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840" yWindow="-315" windowWidth="16635" windowHeight="13275" tabRatio="923" activeTab="12"/>
  </bookViews>
  <sheets>
    <sheet name="1" sheetId="1" r:id="rId1"/>
    <sheet name="2" sheetId="7" r:id="rId2"/>
    <sheet name="3" sheetId="8" r:id="rId3"/>
    <sheet name="4" sheetId="9" r:id="rId4"/>
    <sheet name="5" sheetId="10" r:id="rId5"/>
    <sheet name="6" sheetId="11" r:id="rId6"/>
    <sheet name="7" sheetId="18" r:id="rId7"/>
    <sheet name="1 (Papildus)" sheetId="19" r:id="rId8"/>
    <sheet name="Dzērvju iela (Papildus)" sheetId="20" r:id="rId9"/>
    <sheet name="3 (Papildus)" sheetId="21" r:id="rId10"/>
    <sheet name="5 (Papildus)" sheetId="22" r:id="rId11"/>
    <sheet name="4 (Papildus)" sheetId="23" r:id="rId12"/>
    <sheet name="7(Papildus)" sheetId="24" r:id="rId13"/>
  </sheets>
  <definedNames>
    <definedName name="_xlnm.Print_Area" localSheetId="0">'1'!$A$1:$E$139</definedName>
    <definedName name="_xlnm.Print_Area" localSheetId="7">'1 (Papildus)'!$A$1:$E$23</definedName>
    <definedName name="_xlnm.Print_Area" localSheetId="1">'2'!$A$1:$E$69</definedName>
    <definedName name="_xlnm.Print_Area" localSheetId="2">'3'!$A$1:$E$26</definedName>
    <definedName name="_xlnm.Print_Area" localSheetId="9">'3 (Papildus)'!$A$1:$E$46</definedName>
    <definedName name="_xlnm.Print_Area" localSheetId="3">'4'!$A$1:$E$39</definedName>
    <definedName name="_xlnm.Print_Area" localSheetId="11">'4 (Papildus)'!$A$1:$E$15</definedName>
    <definedName name="_xlnm.Print_Area" localSheetId="4">'5'!$A$1:$E$49</definedName>
    <definedName name="_xlnm.Print_Area" localSheetId="10">'5 (Papildus)'!$A$1:$E$53</definedName>
    <definedName name="_xlnm.Print_Area" localSheetId="5">'6'!$A$1:$E$21</definedName>
    <definedName name="_xlnm.Print_Area" localSheetId="6">'7'!$A$1:$E$35</definedName>
    <definedName name="_xlnm.Print_Area" localSheetId="12">'7(Papildus)'!$A$1:$E$29</definedName>
    <definedName name="_xlnm.Print_Area" localSheetId="8">'Dzērvju iela (Papildus)'!$A$1:$E$54</definedName>
    <definedName name="_xlnm.Print_Titles" localSheetId="0">'1'!#REF!</definedName>
    <definedName name="_xlnm.Print_Titles" localSheetId="7">'1 (Papildus)'!#REF!</definedName>
    <definedName name="_xlnm.Print_Titles" localSheetId="1">'2'!#REF!</definedName>
    <definedName name="_xlnm.Print_Titles" localSheetId="2">'3'!#REF!</definedName>
    <definedName name="_xlnm.Print_Titles" localSheetId="9">'3 (Papildus)'!#REF!</definedName>
    <definedName name="_xlnm.Print_Titles" localSheetId="3">'4'!#REF!</definedName>
    <definedName name="_xlnm.Print_Titles" localSheetId="11">'4 (Papildus)'!#REF!</definedName>
    <definedName name="_xlnm.Print_Titles" localSheetId="4">'5'!#REF!</definedName>
    <definedName name="_xlnm.Print_Titles" localSheetId="10">'5 (Papildus)'!#REF!</definedName>
    <definedName name="_xlnm.Print_Titles" localSheetId="5">'6'!#REF!</definedName>
    <definedName name="_xlnm.Print_Titles" localSheetId="6">'7'!#REF!</definedName>
    <definedName name="_xlnm.Print_Titles" localSheetId="12">'7(Papildus)'!#REF!</definedName>
    <definedName name="_xlnm.Print_Titles" localSheetId="8">'Dzērvju iela (Papildus)'!#REF!</definedName>
  </definedNames>
  <calcPr calcId="124519"/>
</workbook>
</file>

<file path=xl/calcChain.xml><?xml version="1.0" encoding="utf-8"?>
<calcChain xmlns="http://schemas.openxmlformats.org/spreadsheetml/2006/main">
  <c r="O21" i="21"/>
  <c r="O8" i="23"/>
  <c r="O31" i="22"/>
  <c r="O8"/>
  <c r="P29" i="20"/>
  <c r="N8" i="9"/>
  <c r="N34" i="7"/>
  <c r="N39" i="1"/>
  <c r="N8"/>
  <c r="D10"/>
</calcChain>
</file>

<file path=xl/sharedStrings.xml><?xml version="1.0" encoding="utf-8"?>
<sst xmlns="http://schemas.openxmlformats.org/spreadsheetml/2006/main" count="1103" uniqueCount="191">
  <si>
    <t>Nr.p.k.</t>
  </si>
  <si>
    <t>Mērvienība</t>
  </si>
  <si>
    <t>m</t>
  </si>
  <si>
    <t>Piezīme</t>
  </si>
  <si>
    <t>Skaits</t>
  </si>
  <si>
    <t>Nosaukums, marka un tehniskais raksturojums</t>
  </si>
  <si>
    <t>kompl</t>
  </si>
  <si>
    <t>gab</t>
  </si>
  <si>
    <t>ŪDENSAPGĀDE UN KANALIZĀCIJA</t>
  </si>
  <si>
    <t>IEKĀRTU UN MATERIĀLU KOPSAVILKUMS</t>
  </si>
  <si>
    <t>ĀRĒJIE TĪKLI</t>
  </si>
  <si>
    <t>Kanalizācija K1</t>
  </si>
  <si>
    <t>gab.</t>
  </si>
  <si>
    <t>Apvalkcaurules kabeļu aizsardzībai</t>
  </si>
  <si>
    <t>Pārkrituma akas</t>
  </si>
  <si>
    <t>kompl.</t>
  </si>
  <si>
    <t>Atloku trejgabals DN100/100</t>
  </si>
  <si>
    <t>Aizsargčaula PE caurulei OD110</t>
  </si>
  <si>
    <r>
      <t>Līkums 45</t>
    </r>
    <r>
      <rPr>
        <vertAlign val="superscript"/>
        <sz val="10"/>
        <rFont val="Arial"/>
        <family val="2"/>
        <charset val="186"/>
      </rPr>
      <t xml:space="preserve">o </t>
    </r>
    <r>
      <rPr>
        <sz val="10"/>
        <rFont val="Arial"/>
        <family val="2"/>
        <charset val="186"/>
      </rPr>
      <t>ar uzmavām caurulei OD160</t>
    </r>
  </si>
  <si>
    <t>Krītcaurule ar uzmavu OD160</t>
  </si>
  <si>
    <t>Trejgabals ar uzmavām OD160/160</t>
  </si>
  <si>
    <t>Caurule SDR17 PE100-RC OD300  PN10; H=2.5-3,0 m;  (izbūvei ar beztranšejas metodi)</t>
  </si>
  <si>
    <t>PP dubultsienu kanalizācijas caurule ar uzmavu un blīvi EN13476, OD200mm, H = 2,5-3,0 m ieguldes klase SN8 (T-8) (izbūvei ar beztranšejas metodi - ievilšanai aizsargcaurulē OD300)</t>
  </si>
  <si>
    <t>Rūpnieciski siltināta caurule  SDR17 PE OD200 PN10 (čaula OD315mm) , H = 1,5-2,0 m</t>
  </si>
  <si>
    <t>PP dubultsienu kanalizācijas caurule ar uzmavu un blīvi EN13476, OD250mm, H = 3,0-3,5 m ieguldes klase SN8 (T-8)</t>
  </si>
  <si>
    <t>PP dubultsienu kanalizācijas caurule ar uzmavu un blīvi EN13476, OD200mm, H = 1,0-1,5 m ieguldes klase SN8 (T-8)</t>
  </si>
  <si>
    <t>PP dubultsienu kanalizācijas caurule ar uzmavu un blīvi EN13476, OD200mm, H = 1,5-2,0 m ieguldes klase SN8 (T-8)</t>
  </si>
  <si>
    <t>PP dubultsienu kanalizācijas caurule ar uzmavu un blīvi EN13476, OD200mm, H = 2,0-2,5 m ieguldes klase SN8 (T-8)</t>
  </si>
  <si>
    <t>PP dubultsienu kanalizācijas caurule ar uzmavu un blīvi EN13476, OD200mm, H = 2,5-3,0 m ieguldes klase SN8 (T-8)</t>
  </si>
  <si>
    <t>PP dubultsienu kanalizācijas caurule ar uzmavu un blīvi EN13476, OD200mm, H = 3,0-3,5 m ieguldes klase SN8 (T-8)</t>
  </si>
  <si>
    <t>PP dubultsienu kanalizācijas caurule ar uzmavu un blīvi EN13476, OD200mm, H = 3,5-4,0 m ieguldes klase SN8 (T-8)</t>
  </si>
  <si>
    <t>PP dubultsienu kanalizācijas caurule ar uzmavu un blīvi EN13476, OD160mm, H÷1,0-1,5m ieguldes klase SN8 (T-8) (Māju pievadiem)</t>
  </si>
  <si>
    <t>Aizsarguzmava ar smilšu klājumu OD250, pie dz.bet. aku grodiem</t>
  </si>
  <si>
    <t>Aizsarguzmava ar smilšu klājumu OD200, pie dz.bet. aku grodiem</t>
  </si>
  <si>
    <t xml:space="preserve">PP dubultuzmavas caurulei OD 160 (savienošanai ar esošām caurulēm) </t>
  </si>
  <si>
    <t>PP gala noslēgs ar gumijas blīvgredzenu caurulei OD 160</t>
  </si>
  <si>
    <t>Ūdensapgāde Ū1</t>
  </si>
  <si>
    <t>Caurule SDR17 PE100-RC OD250  PN10; H÷2.0m;  (izbūvei ar beztranšejas metodi)</t>
  </si>
  <si>
    <t>Caurule SDR17 PE100-RC OD110  PN10; H÷2.0m;  (izbūvei ar beztranšejas metodi - ievilkšanai aizsargcaurulē)</t>
  </si>
  <si>
    <t>Caurule SDR17 PE100-RC OD110  PN10; H÷2.0m;  (izbūvei ar beztranšejas metodi)</t>
  </si>
  <si>
    <t>Rūpnieciski siltināta caurule SDR17 PE100 OD110 PN10 H÷2.0m (čaula OD250mm)</t>
  </si>
  <si>
    <t xml:space="preserve">Caurule SDR17 PE100 OD110  PN10; H÷2.0m; </t>
  </si>
  <si>
    <t>Caurule SDR17 PE100 OD110  PN10; H÷2.0m; (atzari hidrantiem un tukšošanas akām)</t>
  </si>
  <si>
    <t>Caurule SDR17 PE100 OD50  PN10; H÷2.0m; (Māju pievadiem)</t>
  </si>
  <si>
    <t>Caurule SDR17 PE100 OD32  PN10; H÷2.0m; (Māju pievadiem)</t>
  </si>
  <si>
    <t xml:space="preserve">Pazemes tipa teleskopiskais ugunsdzēsības hidrants DN100, siltināts, montējams PP akā ø400 </t>
  </si>
  <si>
    <t xml:space="preserve">Ugunsdzēsības hidranta informatīvā plāksne </t>
  </si>
  <si>
    <t>Atloku krustgabals DN100/100</t>
  </si>
  <si>
    <t>Atloku trejgabals DN100/50</t>
  </si>
  <si>
    <t>EM PE trejgabals DN110/110</t>
  </si>
  <si>
    <t xml:space="preserve">Atloku aizbīdnis DN100 komplektā ar teleskopisko kāta pagarinātāju un noslēgkapi  </t>
  </si>
  <si>
    <t>Atloku adapters DN100 PE caurulei OD110</t>
  </si>
  <si>
    <t>Enkurojošs atloku adapters DN100</t>
  </si>
  <si>
    <t>Sedlu uzlika DN100/50</t>
  </si>
  <si>
    <t>Sedlu uzlika DN100/32</t>
  </si>
  <si>
    <t>Ekspluatācijas ventīlis DN 1" ar ISO uzmavām PE OD 32 caurulei  komplektā ar teleskopisko kāta pagarinātāju un noslēgkapi</t>
  </si>
  <si>
    <r>
      <t xml:space="preserve">Ekspluatācijas ventīlis DN 1 </t>
    </r>
    <r>
      <rPr>
        <vertAlign val="superscript"/>
        <sz val="10"/>
        <rFont val="Arial"/>
        <family val="2"/>
        <charset val="186"/>
      </rPr>
      <t>1/2</t>
    </r>
    <r>
      <rPr>
        <sz val="10"/>
        <rFont val="Arial"/>
        <family val="2"/>
      </rPr>
      <t>" ar ISO uzmavām PE OD 50 caurulei  komplektā ar teleskopisko kāta pagarinātāju un noslēgkapi</t>
    </r>
  </si>
  <si>
    <t>EM PE dubultuzmava DN110/110</t>
  </si>
  <si>
    <t>Universālā dubultuzmava OD110/d100</t>
  </si>
  <si>
    <t>Universālā dubultuzmava OD50/d50</t>
  </si>
  <si>
    <t>Noslēgatloks DN100</t>
  </si>
  <si>
    <t>PE gala noslēgs caurulei OD32</t>
  </si>
  <si>
    <t>Kustīgs noslēgvārsts DN100</t>
  </si>
  <si>
    <r>
      <t>EM  līkums 45</t>
    </r>
    <r>
      <rPr>
        <sz val="10"/>
        <rFont val="Arial"/>
        <family val="2"/>
        <charset val="186"/>
      </rPr>
      <t>° PE OD 110</t>
    </r>
  </si>
  <si>
    <t xml:space="preserve">Betona balsti; marka B20 </t>
  </si>
  <si>
    <t>Saliekamajās aizsargčaulās AROT OD110, L=3m  esošo elektrokabeļu un sakaru kabeļu aizsardzībai to šķērsojumu vietās ar projektēto ūdensvadu</t>
  </si>
  <si>
    <t>ūdens skaititaja akas</t>
  </si>
  <si>
    <t>Universālā dubultuzmava OD32/d32</t>
  </si>
  <si>
    <t>PE gala noslēgs caurulei OD110</t>
  </si>
  <si>
    <r>
      <t>EM  līkums 11</t>
    </r>
    <r>
      <rPr>
        <sz val="10"/>
        <rFont val="Arial"/>
        <family val="2"/>
        <charset val="186"/>
      </rPr>
      <t>° PE OD 110</t>
    </r>
  </si>
  <si>
    <r>
      <t>EM  līkums 24</t>
    </r>
    <r>
      <rPr>
        <sz val="10"/>
        <rFont val="Arial"/>
        <family val="2"/>
        <charset val="186"/>
      </rPr>
      <t>° PE OD 110</t>
    </r>
  </si>
  <si>
    <r>
      <t>EM  līkums 32</t>
    </r>
    <r>
      <rPr>
        <sz val="10"/>
        <rFont val="Arial"/>
        <family val="2"/>
        <charset val="186"/>
      </rPr>
      <t>° PE OD 110</t>
    </r>
  </si>
  <si>
    <r>
      <t>EM  līkums 14</t>
    </r>
    <r>
      <rPr>
        <sz val="10"/>
        <rFont val="Arial"/>
        <family val="2"/>
        <charset val="186"/>
      </rPr>
      <t>° PE OD 110</t>
    </r>
  </si>
  <si>
    <r>
      <t>EM  līkums 30</t>
    </r>
    <r>
      <rPr>
        <sz val="10"/>
        <rFont val="Arial"/>
        <family val="2"/>
        <charset val="186"/>
      </rPr>
      <t>° PE OD 110</t>
    </r>
  </si>
  <si>
    <r>
      <t>EM  līkums 37</t>
    </r>
    <r>
      <rPr>
        <sz val="10"/>
        <rFont val="Arial"/>
        <family val="2"/>
        <charset val="186"/>
      </rPr>
      <t>° PE OD 110</t>
    </r>
  </si>
  <si>
    <t>Pazemes tipa autom. atloku atgaisotājs DN50 ar telesk.pagarinātāju un noslēgkapi</t>
  </si>
  <si>
    <t>skat.ras. ŪKT-37</t>
  </si>
  <si>
    <t>Iegremdējams sūknis Q=1,8 l/s; H=16,4m</t>
  </si>
  <si>
    <t>Sūkņa vadules AISI 304</t>
  </si>
  <si>
    <t xml:space="preserve">Sūkņa pamata pēda ar automātisko savienojumu </t>
  </si>
  <si>
    <t>Ķēde sūkņa iecelšanai/izcelšanai AISI316</t>
  </si>
  <si>
    <t>Rupjo frakciju grozs AISI 304</t>
  </si>
  <si>
    <t>Groza vadulas AISI 304 (L~3m)</t>
  </si>
  <si>
    <t>Ieplūdes caurule PP OD200</t>
  </si>
  <si>
    <t>Nažveida aizbīdnis DN200</t>
  </si>
  <si>
    <t>Nažveida aizbīdņa kāta parinājums AISI 304 (H~3m)</t>
  </si>
  <si>
    <t>Platforma AISI 304/GRP</t>
  </si>
  <si>
    <t>Kāpnes</t>
  </si>
  <si>
    <t>Vāks ar gāzes atsperēm, GRP</t>
  </si>
  <si>
    <t>Ventilācija GRP ∅110</t>
  </si>
  <si>
    <t>Elektrības ievada caurule ∅110 GRP</t>
  </si>
  <si>
    <t xml:space="preserve">Spiedvads DN40 AISI 304 (L~5,0m) </t>
  </si>
  <si>
    <t>Atloku aizbīdnis DN40</t>
  </si>
  <si>
    <t xml:space="preserve">Atloku pretvārsts DN40 </t>
  </si>
  <si>
    <t>Lodveida krāns 1/2" ar manometru</t>
  </si>
  <si>
    <t xml:space="preserve">Atloka adapteris tērauda caurulei DN40 </t>
  </si>
  <si>
    <t>Atloku adapters caurulei PE OD50</t>
  </si>
  <si>
    <t>Līkums 90° DN40</t>
  </si>
  <si>
    <t>KSS-3 pamata plātnes izbūve</t>
  </si>
  <si>
    <t>Iegremdējams sūknis Q=3,37 l/s; H=11,0m</t>
  </si>
  <si>
    <t>skat.ras. ŪKT-38</t>
  </si>
  <si>
    <t>Ieplūdes caurule PP OD250</t>
  </si>
  <si>
    <t>Nažveida aizbīdnis DN250</t>
  </si>
  <si>
    <t>Atloku diametra pāreja DN50/40(ekscentrs)</t>
  </si>
  <si>
    <t>KSS-2 pamata plātnes izbūve</t>
  </si>
  <si>
    <t>Caurule SDR17 PE100-RC OD50  PN10; H÷2.0m;  (izbūvei ar beztranšejas metodi)</t>
  </si>
  <si>
    <t xml:space="preserve">Esošo elektrokabeļu un sakaru kabeļu aizsardzība to šķērsojumu vietās ar projektēto spiedvadu ievietojot tos saliekamajās aizsargčaulās AROT OD110, L=3m  </t>
  </si>
  <si>
    <t>vietas</t>
  </si>
  <si>
    <t>Spiediena kanalizācija</t>
  </si>
  <si>
    <t>Kanalizācijas sūkņu stacija KSS-3 GPR Ø1200; H=4,38 m</t>
  </si>
  <si>
    <t>Kanalizācijas sūkņu stacija KSS-2 GPR Ø1200; H=4,38 m</t>
  </si>
  <si>
    <t>Caurule SDR17 PE100 OD63  PN10; H÷2.0m;</t>
  </si>
  <si>
    <t xml:space="preserve">Caurule SDR17 PE100 OD50  PN10; H÷2.0m; </t>
  </si>
  <si>
    <t>Siltināta caurule SDR17 PE100 OD50  aizsargcaurulē DN150 PN10; H÷2.0m;</t>
  </si>
  <si>
    <t>Betona balsti un atbalsta bloki 0,1m³</t>
  </si>
  <si>
    <t>PP dubultsienu kanalizācijas caurule ar uzmavu un blīvi EN13476, OD250mm, H = 1,0-1,5 m ieguldes klase SN8 (T-8)</t>
  </si>
  <si>
    <t>PP dubultsienu kanalizācijas caurule ar uzmavu un blīvi EN13476, OD250mm, H = 1,5-2,0 m ieguldes klase SN8 (T-8)</t>
  </si>
  <si>
    <t>PP dubultsienu kanalizācijas caurule ar uzmavu un blīvi EN13476, OD250mm, H = 2,0-2,5 m ieguldes klase SN8 (T-8)</t>
  </si>
  <si>
    <t>PP dubultsienu kanalizācijas caurule ar uzmavu un blīvi EN13476, OD250mm, H = 2,5-3,0 m ieguldes klase SN8 (T-8)</t>
  </si>
  <si>
    <t>PP dubultsienu kanalizācijas caurule ar uzmavu un blīvi EN13476, OD250mm, H = 3,5-4,0 m ieguldes klase SN8 (T-8)</t>
  </si>
  <si>
    <t>PP dubultsienu kanalizācijas caurule ar uzmavu un blīvi EN13476, OD200mm, H÷2,0-2,5m ieguldes klase SN8 (T-8) (Māju pievadiem)</t>
  </si>
  <si>
    <t>PP skataka 630/500 H=1,0-1,5m komplektā ar betona gredzenu,40tn ķeta lūku un vāku, pamatni īpašumu pievienojumiem</t>
  </si>
  <si>
    <t>PP skataka 630/500 H=1,5-2,0m komplektā ar betona gredzenu,40tn ķeta lūku un vāku, pamatni īpašumu pievienojumiem</t>
  </si>
  <si>
    <t>PP skataka 630/500 H=2,0-2,5m komplektā ar betona gredzenu,40tn ķeta lūku un vāku, pamatni īpašumu pievienojumiem</t>
  </si>
  <si>
    <t>PP skataka 630/500 H=2,5-3,0m komplektā ar betona gredzenu,40tn ķeta lūku un vāku, pamatni īpašumu pievienojumiem</t>
  </si>
  <si>
    <t>PP sadzīves kanalizācijas aka OD400 ar teleskopu D315, ķeta rāmi un vāku, H = 1,0 - 1,5 m</t>
  </si>
  <si>
    <t>Aizsarguzmava ar smilšu klājumu OD160, pie dz.bet. aku grodiem</t>
  </si>
  <si>
    <t>Caurule SDR17 PE100 OD110  PN10; H÷2.0m; (atzari hidrantiem)</t>
  </si>
  <si>
    <r>
      <t>EM  līkums 22</t>
    </r>
    <r>
      <rPr>
        <sz val="10"/>
        <rFont val="Arial"/>
        <family val="2"/>
        <charset val="186"/>
      </rPr>
      <t>° PE OD 110</t>
    </r>
  </si>
  <si>
    <t>Signāla stabiņi</t>
  </si>
  <si>
    <t>Atloku pāreja DN100/50</t>
  </si>
  <si>
    <t>Atloku adapters DN50 PE caurulei d50</t>
  </si>
  <si>
    <r>
      <t>EM  līkums 15</t>
    </r>
    <r>
      <rPr>
        <sz val="10"/>
        <rFont val="Arial"/>
        <family val="2"/>
        <charset val="186"/>
      </rPr>
      <t>° PE OD 110</t>
    </r>
  </si>
  <si>
    <r>
      <t>EM  līkums 35</t>
    </r>
    <r>
      <rPr>
        <sz val="10"/>
        <rFont val="Arial"/>
        <family val="2"/>
        <charset val="186"/>
      </rPr>
      <t>° PE OD 110</t>
    </r>
  </si>
  <si>
    <t>PP dubultsienu kanalizācijas caurule ar uzmavu un blīvi EN13476, OD160mm, H÷1,5-2,0m ieguldes klase SN8 (T-8) (Māju pievadiem)</t>
  </si>
  <si>
    <t>skat.ras. ŪKT-39</t>
  </si>
  <si>
    <t>Kanalizācijas sūkņu stacija KSS-1 GPR Ø1500; H=5,08 m</t>
  </si>
  <si>
    <t>Iegremdējams sūknis Q=5,08 l/s; H=17,9m</t>
  </si>
  <si>
    <t xml:space="preserve">Spiedvads DN80 AISI 304 (L~5,0m) </t>
  </si>
  <si>
    <t>Atloku aizbīdnis DN80</t>
  </si>
  <si>
    <t xml:space="preserve">Atloku pretvārsts DN80 </t>
  </si>
  <si>
    <t xml:space="preserve">Atloka adapteris tērauda caurulei DN80 </t>
  </si>
  <si>
    <t>Atloku adapters caurulei PE OD90</t>
  </si>
  <si>
    <t>Līkums 90° DN80</t>
  </si>
  <si>
    <t>KSS-1 pamata plātnes izbūve</t>
  </si>
  <si>
    <t>Siltināta caurule SDR17 PE100 OD90  aizsargcaurulē DN200 PN10; H÷2.0m;</t>
  </si>
  <si>
    <t>Caurule SDR17 PE100-RC OD90  PN10; H÷2.0m;  (izbūvei ar beztranšejas metodi)</t>
  </si>
  <si>
    <t>Caurule SDR17 PE100 OD90  PN10; H÷2.0m;</t>
  </si>
  <si>
    <t>Universālā dubultuzmava OD63/d50</t>
  </si>
  <si>
    <t>EM PE redukcijas dubultuzmava OD110/63</t>
  </si>
  <si>
    <t>Aizsarguzmava ar smilšu klājumu OD110, pie dz.bet. aku grodiem</t>
  </si>
  <si>
    <r>
      <t>EM  līkums 12</t>
    </r>
    <r>
      <rPr>
        <sz val="10"/>
        <rFont val="Arial"/>
        <family val="2"/>
        <charset val="186"/>
      </rPr>
      <t>° PE OD 110</t>
    </r>
  </si>
  <si>
    <r>
      <t>EM  līkums 16</t>
    </r>
    <r>
      <rPr>
        <sz val="10"/>
        <rFont val="Arial"/>
        <family val="2"/>
        <charset val="186"/>
      </rPr>
      <t>° PE OD 110</t>
    </r>
  </si>
  <si>
    <r>
      <t>EM  līkums 29</t>
    </r>
    <r>
      <rPr>
        <sz val="10"/>
        <rFont val="Arial"/>
        <family val="2"/>
        <charset val="186"/>
      </rPr>
      <t>° PE OD 110</t>
    </r>
  </si>
  <si>
    <r>
      <t>EM  līkums 48</t>
    </r>
    <r>
      <rPr>
        <sz val="10"/>
        <rFont val="Arial"/>
        <family val="2"/>
        <charset val="186"/>
      </rPr>
      <t>° PE OD 110</t>
    </r>
  </si>
  <si>
    <r>
      <t>EM  līkums 44</t>
    </r>
    <r>
      <rPr>
        <sz val="10"/>
        <rFont val="Arial"/>
        <family val="2"/>
        <charset val="186"/>
      </rPr>
      <t>° PE OD 110</t>
    </r>
  </si>
  <si>
    <r>
      <t>EM  līkums 18</t>
    </r>
    <r>
      <rPr>
        <sz val="10"/>
        <rFont val="Arial"/>
        <family val="2"/>
        <charset val="186"/>
      </rPr>
      <t>° PE OD 110</t>
    </r>
  </si>
  <si>
    <t>Atloku pāreja DN100/150</t>
  </si>
  <si>
    <t>Atloku adapters DN150 PE caurulei d160</t>
  </si>
  <si>
    <t>Ekspluatācijas ventīlis DN 1" ar ISO uzmavām PE OD 50 caurulei  komplektā ar teleskopisko kāta pagarinātāju un noslēgkapi</t>
  </si>
  <si>
    <r>
      <t>EM  līkums 31</t>
    </r>
    <r>
      <rPr>
        <sz val="10"/>
        <rFont val="Arial"/>
        <family val="2"/>
        <charset val="186"/>
      </rPr>
      <t>° PE OD 110</t>
    </r>
  </si>
  <si>
    <r>
      <t>EM  līkums 27</t>
    </r>
    <r>
      <rPr>
        <sz val="10"/>
        <rFont val="Arial"/>
        <family val="2"/>
        <charset val="186"/>
      </rPr>
      <t>° PE OD 110</t>
    </r>
  </si>
  <si>
    <t xml:space="preserve">Atloku aizbīdnis DN150 komplektā ar teleskopisko kāta pagarinātāju un noslēgkapi  </t>
  </si>
  <si>
    <t>Atloku krustgabals DN150/150</t>
  </si>
  <si>
    <t>Atloku adapters DN150  caurulei d150</t>
  </si>
  <si>
    <t>Ūdens mērītāja aka ar 2 ūdens skaitītājiem composite Wehre un nolasīšanas moduļiem</t>
  </si>
  <si>
    <t>Ūdens mērītāja aka ar ūdens skaitītāju composite Wehre un nolasīšanas moduli</t>
  </si>
  <si>
    <t>Sedlu uzlika DN150/32</t>
  </si>
  <si>
    <t>Atloku pāreja DN150/100</t>
  </si>
  <si>
    <t>Caurule SDR17 PE100 OD110  PN10; H÷2.0m; Māju pievadi)</t>
  </si>
  <si>
    <t>Caurule SDR17 PE100 OD50  PN10; H÷2.0m;</t>
  </si>
  <si>
    <t>Ugunsdzēsības hidrants DN100, montējams esošā akā</t>
  </si>
  <si>
    <t>Bērzpils - Baloži (K1-1 līdz K2S-6) (UM1 līdz UM-18)</t>
  </si>
  <si>
    <t>Miglas iela (K2S-6 līdz K1-58) (UM18 līdz UM34)</t>
  </si>
  <si>
    <t>Vēju iela (UM24a līdz Vē-UM23)</t>
  </si>
  <si>
    <t>Zaru iela - Bērzu iela (UM34 līdz UM61)</t>
  </si>
  <si>
    <t>Ūbeļu iela līdz NAI (K1-58 līdz K1S-13)</t>
  </si>
  <si>
    <t>Karabāzes teritorija (UM34 līdz U40)</t>
  </si>
  <si>
    <t>Gaismas- Medemciems (K1-61 līdz K3S-1) (UM62 līdz UM63)</t>
  </si>
  <si>
    <t>Bērzpils - Baloži (Papildus) (ŪM1k līdz UM1)</t>
  </si>
  <si>
    <t>Dzērvju iela (Papildus) (K1-34 līdz Dz-K1-11) (UM14a līdz Dz-UM16)</t>
  </si>
  <si>
    <t>Vēju iela (Papildus) (Vē-K1-1 līdz Vē-K1-12) (Vē-UM3 līdz UM46) (UM20a līdz UM49)</t>
  </si>
  <si>
    <t>Ūbeļu iela (Papildus) (K1-60 līdz Ūb-K1-11) (UM34 līdz ŪB-UM13)</t>
  </si>
  <si>
    <t>Zaru iela - Bērzu iela (Papildus) (Sk-K1-esoša līdz Sk-K1-1)</t>
  </si>
  <si>
    <t>Gaismas - Medemciems (Papildus) (UM63 līdz UM70)</t>
  </si>
  <si>
    <t xml:space="preserve">Dzelzsbetona skataka komplektā ar dzelzsbetona pārsedzi, 40tn ķeta lūku un vāku, DN1500 mm, H=3,0-3,5m </t>
  </si>
  <si>
    <t>Dzelzsbetona plūsmas spiediena dzēšanas skataka komplektā ar dzelzsbetona pārsedzi, 40tn ķeta lūku un vāku, DN1000 mm, H=1,5-2,0m</t>
  </si>
  <si>
    <t xml:space="preserve">Dzelzsbetona skataka komplektā ar dzelzsbetona pārsedzi, 40tn ķeta lūku un vāku, DN1500 mm, H=3,5-4,0m </t>
  </si>
  <si>
    <t>Dzelzsbetona grodu tukšošanas aka komplektā ar dzelzsbetona pārsedzi, 40tn ķeta lūku un vāku, DN1000 mm,H= 2,5 -3,0m,</t>
  </si>
  <si>
    <t>Dzelzsbetona plūsmas spiediena dzēšanas skataka komplektā ar dzelzsbetona pārsedzi, 40tn ķeta lūku un vāku, DN1000 mm, H=1,0-1,5m</t>
  </si>
  <si>
    <t>Dzelzsbetona grodu tukšošanas aka komplektā dzelzsbetona pārsedzi, 40tn ķeta lūku un vāku, DN1500 mm,H= 3,0 -3,50m,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</si>
</sst>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  <charset val="186"/>
    </font>
    <font>
      <sz val="10"/>
      <name val="Arial"/>
      <family val="2"/>
      <charset val="204"/>
    </font>
    <font>
      <sz val="10"/>
      <name val="Arial Narrow"/>
      <family val="2"/>
    </font>
    <font>
      <b/>
      <sz val="12"/>
      <name val="Arial"/>
      <family val="2"/>
    </font>
    <font>
      <sz val="10"/>
      <name val="Arial"/>
      <family val="2"/>
      <charset val="186"/>
    </font>
    <font>
      <sz val="10"/>
      <name val="Arial"/>
      <family val="2"/>
    </font>
    <font>
      <b/>
      <sz val="11"/>
      <name val="Arial"/>
      <family val="2"/>
      <charset val="186"/>
    </font>
    <font>
      <sz val="11"/>
      <name val="Arial Narrow"/>
      <family val="2"/>
    </font>
    <font>
      <vertAlign val="superscript"/>
      <sz val="10"/>
      <name val="Arial"/>
      <family val="2"/>
      <charset val="186"/>
    </font>
    <font>
      <b/>
      <sz val="10"/>
      <name val="Arial Narrow"/>
      <family val="2"/>
      <charset val="186"/>
    </font>
    <font>
      <b/>
      <sz val="12"/>
      <name val="Arial"/>
      <family val="2"/>
      <charset val="186"/>
    </font>
    <font>
      <b/>
      <i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0" borderId="11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4" fillId="0" borderId="11" xfId="0" applyFont="1" applyFill="1" applyBorder="1" applyAlignment="1">
      <alignment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/>
    </xf>
    <xf numFmtId="49" fontId="6" fillId="2" borderId="20" xfId="0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0" fontId="4" fillId="0" borderId="18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" fontId="5" fillId="0" borderId="11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C137"/>
  <sheetViews>
    <sheetView view="pageBreakPreview" zoomScaleSheetLayoutView="100" workbookViewId="0">
      <selection activeCell="N16" sqref="N16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17" ht="15" customHeight="1">
      <c r="A1" s="97" t="s">
        <v>9</v>
      </c>
      <c r="B1" s="97"/>
      <c r="C1" s="97"/>
      <c r="D1" s="97"/>
      <c r="E1" s="97"/>
    </row>
    <row r="2" spans="1:17" ht="15" customHeight="1">
      <c r="A2" s="97" t="s">
        <v>8</v>
      </c>
      <c r="B2" s="97"/>
      <c r="C2" s="97"/>
      <c r="D2" s="97"/>
      <c r="E2" s="97"/>
    </row>
    <row r="3" spans="1:17" ht="15.75">
      <c r="A3" s="97" t="s">
        <v>10</v>
      </c>
      <c r="B3" s="97"/>
      <c r="C3" s="97"/>
      <c r="D3" s="97"/>
      <c r="E3" s="97"/>
    </row>
    <row r="4" spans="1:17" ht="16.5" thickBot="1">
      <c r="A4" s="27"/>
      <c r="B4" s="27"/>
      <c r="C4" s="27"/>
      <c r="D4" s="27"/>
      <c r="E4" s="27"/>
    </row>
    <row r="5" spans="1:17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17" ht="15.75">
      <c r="A6" s="98" t="s">
        <v>172</v>
      </c>
      <c r="B6" s="99"/>
      <c r="C6" s="99"/>
      <c r="D6" s="99"/>
      <c r="E6" s="100"/>
    </row>
    <row r="7" spans="1:17" ht="16.5" thickBot="1">
      <c r="A7" s="92" t="s">
        <v>11</v>
      </c>
      <c r="B7" s="93"/>
      <c r="C7" s="93"/>
      <c r="D7" s="93"/>
      <c r="E7" s="94"/>
    </row>
    <row r="8" spans="1:17" ht="25.5">
      <c r="A8" s="39">
        <v>1</v>
      </c>
      <c r="B8" s="29" t="s">
        <v>23</v>
      </c>
      <c r="C8" s="30" t="s">
        <v>2</v>
      </c>
      <c r="D8" s="31">
        <v>6</v>
      </c>
      <c r="E8" s="40"/>
      <c r="F8" s="79"/>
      <c r="N8" s="79">
        <f>SUM(D8,D10,D12:D17)</f>
        <v>1239.0999999999999</v>
      </c>
      <c r="P8" s="79"/>
      <c r="Q8" s="79"/>
    </row>
    <row r="9" spans="1:17" ht="25.5">
      <c r="A9" s="41">
        <v>2</v>
      </c>
      <c r="B9" s="32" t="s">
        <v>21</v>
      </c>
      <c r="C9" s="8" t="s">
        <v>2</v>
      </c>
      <c r="D9" s="16">
        <v>31.8</v>
      </c>
      <c r="E9" s="42"/>
    </row>
    <row r="10" spans="1:17" ht="51">
      <c r="A10" s="41">
        <v>3</v>
      </c>
      <c r="B10" s="32" t="s">
        <v>22</v>
      </c>
      <c r="C10" s="8" t="s">
        <v>2</v>
      </c>
      <c r="D10" s="16">
        <f>D9</f>
        <v>31.8</v>
      </c>
      <c r="E10" s="42"/>
    </row>
    <row r="11" spans="1:17" ht="38.25">
      <c r="A11" s="41">
        <v>4</v>
      </c>
      <c r="B11" s="32" t="s">
        <v>24</v>
      </c>
      <c r="C11" s="8" t="s">
        <v>2</v>
      </c>
      <c r="D11" s="16">
        <v>33.200000000000003</v>
      </c>
      <c r="E11" s="42"/>
    </row>
    <row r="12" spans="1:17" ht="38.25">
      <c r="A12" s="41">
        <v>5</v>
      </c>
      <c r="B12" s="32" t="s">
        <v>25</v>
      </c>
      <c r="C12" s="8" t="s">
        <v>2</v>
      </c>
      <c r="D12" s="16">
        <v>230.9</v>
      </c>
      <c r="E12" s="42"/>
    </row>
    <row r="13" spans="1:17" ht="38.25">
      <c r="A13" s="41">
        <v>6</v>
      </c>
      <c r="B13" s="32" t="s">
        <v>26</v>
      </c>
      <c r="C13" s="8" t="s">
        <v>2</v>
      </c>
      <c r="D13" s="16">
        <v>396</v>
      </c>
      <c r="E13" s="42"/>
    </row>
    <row r="14" spans="1:17" ht="38.25">
      <c r="A14" s="41">
        <v>7</v>
      </c>
      <c r="B14" s="32" t="s">
        <v>27</v>
      </c>
      <c r="C14" s="8" t="s">
        <v>2</v>
      </c>
      <c r="D14" s="16">
        <v>406.4</v>
      </c>
      <c r="E14" s="42"/>
    </row>
    <row r="15" spans="1:17" ht="38.25">
      <c r="A15" s="41">
        <v>8</v>
      </c>
      <c r="B15" s="32" t="s">
        <v>28</v>
      </c>
      <c r="C15" s="8" t="s">
        <v>2</v>
      </c>
      <c r="D15" s="16">
        <v>152.19999999999999</v>
      </c>
      <c r="E15" s="42"/>
    </row>
    <row r="16" spans="1:17" ht="38.25">
      <c r="A16" s="41">
        <v>9</v>
      </c>
      <c r="B16" s="32" t="s">
        <v>29</v>
      </c>
      <c r="C16" s="8" t="s">
        <v>2</v>
      </c>
      <c r="D16" s="16">
        <v>3.3</v>
      </c>
      <c r="E16" s="42"/>
    </row>
    <row r="17" spans="1:5" ht="38.25">
      <c r="A17" s="41">
        <v>10</v>
      </c>
      <c r="B17" s="32" t="s">
        <v>30</v>
      </c>
      <c r="C17" s="8" t="s">
        <v>2</v>
      </c>
      <c r="D17" s="16">
        <v>12.5</v>
      </c>
      <c r="E17" s="42"/>
    </row>
    <row r="18" spans="1:5" ht="38.25">
      <c r="A18" s="41">
        <v>11</v>
      </c>
      <c r="B18" s="32" t="s">
        <v>31</v>
      </c>
      <c r="C18" s="8" t="s">
        <v>2</v>
      </c>
      <c r="D18" s="16">
        <v>165.9</v>
      </c>
      <c r="E18" s="42"/>
    </row>
    <row r="19" spans="1:5" ht="38.25">
      <c r="A19" s="41">
        <v>12</v>
      </c>
      <c r="B19" s="15" t="s">
        <v>186</v>
      </c>
      <c r="C19" s="11" t="s">
        <v>6</v>
      </c>
      <c r="D19" s="33">
        <v>1</v>
      </c>
      <c r="E19" s="42"/>
    </row>
    <row r="20" spans="1:5" ht="38.25">
      <c r="A20" s="41">
        <v>13</v>
      </c>
      <c r="B20" s="15" t="s">
        <v>185</v>
      </c>
      <c r="C20" s="11" t="s">
        <v>6</v>
      </c>
      <c r="D20" s="33">
        <v>1</v>
      </c>
      <c r="E20" s="42"/>
    </row>
    <row r="21" spans="1:5" ht="38.25">
      <c r="A21" s="41">
        <v>14</v>
      </c>
      <c r="B21" s="15" t="s">
        <v>187</v>
      </c>
      <c r="C21" s="11" t="s">
        <v>6</v>
      </c>
      <c r="D21" s="33">
        <v>1</v>
      </c>
      <c r="E21" s="42"/>
    </row>
    <row r="22" spans="1:5" ht="38.25">
      <c r="A22" s="41">
        <v>15</v>
      </c>
      <c r="B22" s="10" t="s">
        <v>121</v>
      </c>
      <c r="C22" s="11" t="s">
        <v>6</v>
      </c>
      <c r="D22" s="33">
        <v>10</v>
      </c>
      <c r="E22" s="42"/>
    </row>
    <row r="23" spans="1:5" ht="38.25">
      <c r="A23" s="41">
        <v>16</v>
      </c>
      <c r="B23" s="10" t="s">
        <v>122</v>
      </c>
      <c r="C23" s="11" t="s">
        <v>6</v>
      </c>
      <c r="D23" s="33">
        <v>11</v>
      </c>
      <c r="E23" s="42"/>
    </row>
    <row r="24" spans="1:5" ht="38.25">
      <c r="A24" s="41">
        <v>17</v>
      </c>
      <c r="B24" s="10" t="s">
        <v>123</v>
      </c>
      <c r="C24" s="11" t="s">
        <v>6</v>
      </c>
      <c r="D24" s="33">
        <v>13</v>
      </c>
      <c r="E24" s="42"/>
    </row>
    <row r="25" spans="1:5" ht="38.25">
      <c r="A25" s="41">
        <v>18</v>
      </c>
      <c r="B25" s="10" t="s">
        <v>124</v>
      </c>
      <c r="C25" s="11" t="s">
        <v>6</v>
      </c>
      <c r="D25" s="33">
        <v>9</v>
      </c>
      <c r="E25" s="42"/>
    </row>
    <row r="26" spans="1:5" ht="25.5">
      <c r="A26" s="41">
        <v>19</v>
      </c>
      <c r="B26" s="10" t="s">
        <v>125</v>
      </c>
      <c r="C26" s="11" t="s">
        <v>6</v>
      </c>
      <c r="D26" s="33">
        <v>2</v>
      </c>
      <c r="E26" s="42"/>
    </row>
    <row r="27" spans="1:5" ht="25.5">
      <c r="A27" s="41">
        <v>20</v>
      </c>
      <c r="B27" s="26" t="s">
        <v>32</v>
      </c>
      <c r="C27" s="11" t="s">
        <v>7</v>
      </c>
      <c r="D27" s="33">
        <v>3</v>
      </c>
      <c r="E27" s="42"/>
    </row>
    <row r="28" spans="1:5" ht="25.5">
      <c r="A28" s="41">
        <v>21</v>
      </c>
      <c r="B28" s="34" t="s">
        <v>33</v>
      </c>
      <c r="C28" s="35" t="s">
        <v>7</v>
      </c>
      <c r="D28" s="33">
        <v>4</v>
      </c>
      <c r="E28" s="42"/>
    </row>
    <row r="29" spans="1:5" ht="12.75">
      <c r="A29" s="41">
        <v>22</v>
      </c>
      <c r="B29" s="9" t="s">
        <v>13</v>
      </c>
      <c r="C29" s="35" t="s">
        <v>7</v>
      </c>
      <c r="D29" s="36">
        <v>7</v>
      </c>
      <c r="E29" s="42"/>
    </row>
    <row r="30" spans="1:5" ht="25.5">
      <c r="A30" s="41">
        <v>23</v>
      </c>
      <c r="B30" s="26" t="s">
        <v>34</v>
      </c>
      <c r="C30" s="35" t="s">
        <v>7</v>
      </c>
      <c r="D30" s="33">
        <v>6</v>
      </c>
      <c r="E30" s="42"/>
    </row>
    <row r="31" spans="1:5" ht="25.5">
      <c r="A31" s="41">
        <v>24</v>
      </c>
      <c r="B31" s="26" t="s">
        <v>35</v>
      </c>
      <c r="C31" s="11" t="s">
        <v>7</v>
      </c>
      <c r="D31" s="37">
        <v>26</v>
      </c>
      <c r="E31" s="42"/>
    </row>
    <row r="32" spans="1:5" ht="12.75">
      <c r="A32" s="41">
        <v>25</v>
      </c>
      <c r="B32" s="26" t="s">
        <v>129</v>
      </c>
      <c r="C32" s="11" t="s">
        <v>12</v>
      </c>
      <c r="D32" s="58">
        <v>26</v>
      </c>
      <c r="E32" s="42"/>
    </row>
    <row r="33" spans="1:14" ht="12.75">
      <c r="A33" s="41"/>
      <c r="B33" s="13" t="s">
        <v>14</v>
      </c>
      <c r="C33" s="11"/>
      <c r="D33" s="11"/>
      <c r="E33" s="42"/>
    </row>
    <row r="34" spans="1:14" ht="12.75">
      <c r="A34" s="41">
        <v>26</v>
      </c>
      <c r="B34" s="32" t="s">
        <v>20</v>
      </c>
      <c r="C34" s="11" t="s">
        <v>7</v>
      </c>
      <c r="D34" s="38">
        <v>5</v>
      </c>
      <c r="E34" s="42"/>
    </row>
    <row r="35" spans="1:14" ht="14.25">
      <c r="A35" s="41">
        <v>27</v>
      </c>
      <c r="B35" s="32" t="s">
        <v>18</v>
      </c>
      <c r="C35" s="11" t="s">
        <v>12</v>
      </c>
      <c r="D35" s="38">
        <v>5</v>
      </c>
      <c r="E35" s="42"/>
    </row>
    <row r="36" spans="1:14" ht="13.5" thickBot="1">
      <c r="A36" s="43">
        <v>28</v>
      </c>
      <c r="B36" s="44" t="s">
        <v>19</v>
      </c>
      <c r="C36" s="45" t="s">
        <v>2</v>
      </c>
      <c r="D36" s="46">
        <v>4</v>
      </c>
      <c r="E36" s="47"/>
    </row>
    <row r="37" spans="1:14">
      <c r="A37" s="62" t="s">
        <v>0</v>
      </c>
      <c r="B37" s="63" t="s">
        <v>5</v>
      </c>
      <c r="C37" s="63" t="s">
        <v>1</v>
      </c>
      <c r="D37" s="63" t="s">
        <v>4</v>
      </c>
      <c r="E37" s="64" t="s">
        <v>3</v>
      </c>
    </row>
    <row r="38" spans="1:14" ht="16.5" thickBot="1">
      <c r="A38" s="92" t="s">
        <v>36</v>
      </c>
      <c r="B38" s="93"/>
      <c r="C38" s="93"/>
      <c r="D38" s="93"/>
      <c r="E38" s="94"/>
    </row>
    <row r="39" spans="1:14" ht="25.5">
      <c r="A39" s="75">
        <v>1</v>
      </c>
      <c r="B39" s="29" t="s">
        <v>40</v>
      </c>
      <c r="C39" s="30" t="s">
        <v>2</v>
      </c>
      <c r="D39" s="31">
        <v>6</v>
      </c>
      <c r="E39" s="65"/>
      <c r="F39" s="79"/>
      <c r="N39" s="79">
        <f>SUM(D39:D40,D42,D43)</f>
        <v>1167.7</v>
      </c>
    </row>
    <row r="40" spans="1:14" ht="25.5">
      <c r="A40" s="76">
        <v>2</v>
      </c>
      <c r="B40" s="32" t="s">
        <v>37</v>
      </c>
      <c r="C40" s="17" t="s">
        <v>2</v>
      </c>
      <c r="D40" s="16">
        <v>34.200000000000003</v>
      </c>
      <c r="E40" s="66"/>
    </row>
    <row r="41" spans="1:14" ht="38.25">
      <c r="A41" s="76">
        <v>3</v>
      </c>
      <c r="B41" s="32" t="s">
        <v>38</v>
      </c>
      <c r="C41" s="17" t="s">
        <v>2</v>
      </c>
      <c r="D41" s="16">
        <v>34.200000000000003</v>
      </c>
      <c r="E41" s="66"/>
    </row>
    <row r="42" spans="1:14" ht="25.5">
      <c r="A42" s="76">
        <v>4</v>
      </c>
      <c r="B42" s="32" t="s">
        <v>39</v>
      </c>
      <c r="C42" s="17" t="s">
        <v>2</v>
      </c>
      <c r="D42" s="16">
        <v>180.4</v>
      </c>
      <c r="E42" s="66"/>
    </row>
    <row r="43" spans="1:14" ht="15.75">
      <c r="A43" s="76">
        <v>5</v>
      </c>
      <c r="B43" s="15" t="s">
        <v>41</v>
      </c>
      <c r="C43" s="17" t="s">
        <v>2</v>
      </c>
      <c r="D43" s="16">
        <v>947.1</v>
      </c>
      <c r="E43" s="66"/>
    </row>
    <row r="44" spans="1:14" ht="25.5">
      <c r="A44" s="76">
        <v>6</v>
      </c>
      <c r="B44" s="15" t="s">
        <v>42</v>
      </c>
      <c r="C44" s="17" t="s">
        <v>2</v>
      </c>
      <c r="D44" s="16">
        <v>5.4</v>
      </c>
      <c r="E44" s="66"/>
    </row>
    <row r="45" spans="1:14" ht="25.5">
      <c r="A45" s="76">
        <v>7</v>
      </c>
      <c r="B45" s="15" t="s">
        <v>43</v>
      </c>
      <c r="C45" s="17" t="s">
        <v>2</v>
      </c>
      <c r="D45" s="16">
        <v>15.6</v>
      </c>
      <c r="E45" s="66"/>
    </row>
    <row r="46" spans="1:14" ht="25.5">
      <c r="A46" s="76">
        <v>8</v>
      </c>
      <c r="B46" s="15" t="s">
        <v>44</v>
      </c>
      <c r="C46" s="17" t="s">
        <v>2</v>
      </c>
      <c r="D46" s="16">
        <v>93.6</v>
      </c>
      <c r="E46" s="66"/>
    </row>
    <row r="47" spans="1:14" ht="38.25">
      <c r="A47" s="76">
        <v>9</v>
      </c>
      <c r="B47" s="10" t="s">
        <v>188</v>
      </c>
      <c r="C47" s="11" t="s">
        <v>15</v>
      </c>
      <c r="D47" s="58">
        <v>1</v>
      </c>
      <c r="E47" s="66"/>
    </row>
    <row r="48" spans="1:14" ht="25.5">
      <c r="A48" s="76">
        <v>10</v>
      </c>
      <c r="B48" s="9" t="s">
        <v>45</v>
      </c>
      <c r="C48" s="11" t="s">
        <v>15</v>
      </c>
      <c r="D48" s="58">
        <v>2</v>
      </c>
      <c r="E48" s="66"/>
    </row>
    <row r="49" spans="1:14" ht="15.75">
      <c r="A49" s="76">
        <v>11</v>
      </c>
      <c r="B49" s="12" t="s">
        <v>46</v>
      </c>
      <c r="C49" s="11" t="s">
        <v>12</v>
      </c>
      <c r="D49" s="58">
        <v>2</v>
      </c>
      <c r="E49" s="66"/>
    </row>
    <row r="50" spans="1:14" ht="25.5">
      <c r="A50" s="76">
        <v>12</v>
      </c>
      <c r="B50" s="9" t="s">
        <v>75</v>
      </c>
      <c r="C50" s="11" t="s">
        <v>15</v>
      </c>
      <c r="D50" s="58">
        <v>1</v>
      </c>
      <c r="E50" s="85"/>
    </row>
    <row r="51" spans="1:14" ht="25.5">
      <c r="A51" s="76">
        <v>13</v>
      </c>
      <c r="B51" s="9" t="s">
        <v>165</v>
      </c>
      <c r="C51" s="11" t="s">
        <v>15</v>
      </c>
      <c r="D51" s="58">
        <v>2</v>
      </c>
      <c r="E51" s="85"/>
    </row>
    <row r="52" spans="1:14" ht="25.5">
      <c r="A52" s="76">
        <v>14</v>
      </c>
      <c r="B52" s="9" t="s">
        <v>166</v>
      </c>
      <c r="C52" s="11" t="s">
        <v>15</v>
      </c>
      <c r="D52" s="58">
        <v>13</v>
      </c>
      <c r="E52" s="85"/>
    </row>
    <row r="53" spans="1:14" ht="15.75">
      <c r="A53" s="76">
        <v>15</v>
      </c>
      <c r="B53" s="12" t="s">
        <v>47</v>
      </c>
      <c r="C53" s="8" t="s">
        <v>7</v>
      </c>
      <c r="D53" s="14">
        <v>1</v>
      </c>
      <c r="E53" s="66"/>
    </row>
    <row r="54" spans="1:14" ht="15.75">
      <c r="A54" s="76">
        <v>16</v>
      </c>
      <c r="B54" s="12" t="s">
        <v>16</v>
      </c>
      <c r="C54" s="8" t="s">
        <v>7</v>
      </c>
      <c r="D54" s="14">
        <v>3</v>
      </c>
      <c r="E54" s="66"/>
    </row>
    <row r="55" spans="1:14" ht="15.75">
      <c r="A55" s="76">
        <v>17</v>
      </c>
      <c r="B55" s="12" t="s">
        <v>48</v>
      </c>
      <c r="C55" s="8" t="s">
        <v>7</v>
      </c>
      <c r="D55" s="14">
        <v>1</v>
      </c>
      <c r="E55" s="66"/>
    </row>
    <row r="56" spans="1:14" ht="15.75">
      <c r="A56" s="76">
        <v>18</v>
      </c>
      <c r="B56" s="9" t="s">
        <v>49</v>
      </c>
      <c r="C56" s="8" t="s">
        <v>7</v>
      </c>
      <c r="D56" s="14">
        <v>3</v>
      </c>
      <c r="E56" s="66"/>
    </row>
    <row r="57" spans="1:14" ht="25.5">
      <c r="A57" s="76">
        <v>19</v>
      </c>
      <c r="B57" s="9" t="s">
        <v>50</v>
      </c>
      <c r="C57" s="8" t="s">
        <v>7</v>
      </c>
      <c r="D57" s="14">
        <v>11</v>
      </c>
      <c r="E57" s="66"/>
    </row>
    <row r="58" spans="1:14" ht="15" customHeight="1">
      <c r="A58" s="76">
        <v>20</v>
      </c>
      <c r="B58" s="12" t="s">
        <v>51</v>
      </c>
      <c r="C58" s="8" t="s">
        <v>7</v>
      </c>
      <c r="D58" s="14">
        <v>13</v>
      </c>
      <c r="E58" s="22"/>
    </row>
    <row r="59" spans="1:14" ht="15" customHeight="1">
      <c r="A59" s="76">
        <v>21</v>
      </c>
      <c r="B59" s="12" t="s">
        <v>52</v>
      </c>
      <c r="C59" s="8" t="s">
        <v>7</v>
      </c>
      <c r="D59" s="14">
        <v>1</v>
      </c>
      <c r="E59" s="22"/>
    </row>
    <row r="60" spans="1:14" ht="15" customHeight="1">
      <c r="A60" s="76">
        <v>22</v>
      </c>
      <c r="B60" s="9" t="s">
        <v>53</v>
      </c>
      <c r="C60" s="8" t="s">
        <v>7</v>
      </c>
      <c r="D60" s="14">
        <v>2</v>
      </c>
      <c r="E60" s="22"/>
      <c r="N60" s="4" t="s">
        <v>66</v>
      </c>
    </row>
    <row r="61" spans="1:14" ht="15" customHeight="1">
      <c r="A61" s="76">
        <v>23</v>
      </c>
      <c r="B61" s="9" t="s">
        <v>54</v>
      </c>
      <c r="C61" s="8" t="s">
        <v>7</v>
      </c>
      <c r="D61" s="14">
        <v>14</v>
      </c>
      <c r="E61" s="22"/>
    </row>
    <row r="62" spans="1:14" ht="38.25">
      <c r="A62" s="76">
        <v>24</v>
      </c>
      <c r="B62" s="9" t="s">
        <v>55</v>
      </c>
      <c r="C62" s="8" t="s">
        <v>7</v>
      </c>
      <c r="D62" s="14">
        <v>14</v>
      </c>
      <c r="E62" s="42"/>
    </row>
    <row r="63" spans="1:14" ht="39.75">
      <c r="A63" s="76">
        <v>25</v>
      </c>
      <c r="B63" s="9" t="s">
        <v>56</v>
      </c>
      <c r="C63" s="8" t="s">
        <v>7</v>
      </c>
      <c r="D63" s="14">
        <v>2</v>
      </c>
      <c r="E63" s="42"/>
    </row>
    <row r="64" spans="1:14" ht="15" customHeight="1">
      <c r="A64" s="76">
        <v>26</v>
      </c>
      <c r="B64" s="12" t="s">
        <v>57</v>
      </c>
      <c r="C64" s="8" t="s">
        <v>7</v>
      </c>
      <c r="D64" s="14">
        <v>3</v>
      </c>
      <c r="E64" s="42"/>
    </row>
    <row r="65" spans="1:5" ht="15" customHeight="1">
      <c r="A65" s="76">
        <v>27</v>
      </c>
      <c r="B65" s="12" t="s">
        <v>58</v>
      </c>
      <c r="C65" s="8" t="s">
        <v>7</v>
      </c>
      <c r="D65" s="14">
        <v>2</v>
      </c>
      <c r="E65" s="42"/>
    </row>
    <row r="66" spans="1:5" ht="15" customHeight="1">
      <c r="A66" s="76">
        <v>28</v>
      </c>
      <c r="B66" s="12" t="s">
        <v>59</v>
      </c>
      <c r="C66" s="8" t="s">
        <v>7</v>
      </c>
      <c r="D66" s="14">
        <v>2</v>
      </c>
      <c r="E66" s="42"/>
    </row>
    <row r="67" spans="1:5" ht="15" customHeight="1">
      <c r="A67" s="76">
        <v>29</v>
      </c>
      <c r="B67" s="12" t="s">
        <v>67</v>
      </c>
      <c r="C67" s="8" t="s">
        <v>7</v>
      </c>
      <c r="D67" s="14">
        <v>2</v>
      </c>
      <c r="E67" s="42"/>
    </row>
    <row r="68" spans="1:5" ht="15" customHeight="1">
      <c r="A68" s="76">
        <v>30</v>
      </c>
      <c r="B68" s="9" t="s">
        <v>60</v>
      </c>
      <c r="C68" s="8" t="s">
        <v>7</v>
      </c>
      <c r="D68" s="14">
        <v>2</v>
      </c>
      <c r="E68" s="42"/>
    </row>
    <row r="69" spans="1:5" ht="15" customHeight="1">
      <c r="A69" s="76">
        <v>31</v>
      </c>
      <c r="B69" s="9" t="s">
        <v>68</v>
      </c>
      <c r="C69" s="8" t="s">
        <v>7</v>
      </c>
      <c r="D69" s="49">
        <v>1</v>
      </c>
      <c r="E69" s="42"/>
    </row>
    <row r="70" spans="1:5" ht="15" customHeight="1">
      <c r="A70" s="76">
        <v>32</v>
      </c>
      <c r="B70" s="9" t="s">
        <v>61</v>
      </c>
      <c r="C70" s="8" t="s">
        <v>7</v>
      </c>
      <c r="D70" s="49">
        <v>15</v>
      </c>
      <c r="E70" s="42"/>
    </row>
    <row r="71" spans="1:5" ht="15" customHeight="1">
      <c r="A71" s="76">
        <v>33</v>
      </c>
      <c r="B71" s="26" t="s">
        <v>129</v>
      </c>
      <c r="C71" s="11" t="s">
        <v>12</v>
      </c>
      <c r="D71" s="58">
        <v>15</v>
      </c>
      <c r="E71" s="42"/>
    </row>
    <row r="72" spans="1:5" ht="15" customHeight="1">
      <c r="A72" s="76">
        <v>34</v>
      </c>
      <c r="B72" s="9" t="s">
        <v>62</v>
      </c>
      <c r="C72" s="8" t="s">
        <v>7</v>
      </c>
      <c r="D72" s="49">
        <v>1</v>
      </c>
      <c r="E72" s="42"/>
    </row>
    <row r="73" spans="1:5" ht="15" customHeight="1">
      <c r="A73" s="76">
        <v>35</v>
      </c>
      <c r="B73" s="9" t="s">
        <v>17</v>
      </c>
      <c r="C73" s="8" t="s">
        <v>7</v>
      </c>
      <c r="D73" s="14">
        <v>1</v>
      </c>
      <c r="E73" s="42"/>
    </row>
    <row r="74" spans="1:5" ht="15" customHeight="1">
      <c r="A74" s="76">
        <v>36</v>
      </c>
      <c r="B74" s="9" t="s">
        <v>63</v>
      </c>
      <c r="C74" s="8" t="s">
        <v>7</v>
      </c>
      <c r="D74" s="14">
        <v>6</v>
      </c>
      <c r="E74" s="42"/>
    </row>
    <row r="75" spans="1:5" ht="15" customHeight="1">
      <c r="A75" s="76">
        <v>37</v>
      </c>
      <c r="B75" s="9" t="s">
        <v>74</v>
      </c>
      <c r="C75" s="8" t="s">
        <v>7</v>
      </c>
      <c r="D75" s="49">
        <v>2</v>
      </c>
      <c r="E75" s="42"/>
    </row>
    <row r="76" spans="1:5" ht="15" customHeight="1">
      <c r="A76" s="76">
        <v>38</v>
      </c>
      <c r="B76" s="9" t="s">
        <v>71</v>
      </c>
      <c r="C76" s="8" t="s">
        <v>7</v>
      </c>
      <c r="D76" s="49">
        <v>1</v>
      </c>
      <c r="E76" s="42"/>
    </row>
    <row r="77" spans="1:5" ht="15" customHeight="1">
      <c r="A77" s="76">
        <v>39</v>
      </c>
      <c r="B77" s="9" t="s">
        <v>73</v>
      </c>
      <c r="C77" s="8" t="s">
        <v>7</v>
      </c>
      <c r="D77" s="49">
        <v>2</v>
      </c>
      <c r="E77" s="42"/>
    </row>
    <row r="78" spans="1:5" ht="15" customHeight="1">
      <c r="A78" s="76">
        <v>40</v>
      </c>
      <c r="B78" s="9" t="s">
        <v>70</v>
      </c>
      <c r="C78" s="8" t="s">
        <v>7</v>
      </c>
      <c r="D78" s="49">
        <v>2</v>
      </c>
      <c r="E78" s="42"/>
    </row>
    <row r="79" spans="1:5" ht="15" customHeight="1">
      <c r="A79" s="76">
        <v>41</v>
      </c>
      <c r="B79" s="9" t="s">
        <v>72</v>
      </c>
      <c r="C79" s="8" t="s">
        <v>7</v>
      </c>
      <c r="D79" s="49">
        <v>1</v>
      </c>
      <c r="E79" s="42"/>
    </row>
    <row r="80" spans="1:5" ht="15" customHeight="1">
      <c r="A80" s="76">
        <v>42</v>
      </c>
      <c r="B80" s="9" t="s">
        <v>69</v>
      </c>
      <c r="C80" s="8" t="s">
        <v>7</v>
      </c>
      <c r="D80" s="49">
        <v>1</v>
      </c>
      <c r="E80" s="42"/>
    </row>
    <row r="81" spans="1:5" ht="15" customHeight="1">
      <c r="A81" s="76">
        <v>43</v>
      </c>
      <c r="B81" s="9" t="s">
        <v>64</v>
      </c>
      <c r="C81" s="11" t="s">
        <v>7</v>
      </c>
      <c r="D81" s="14">
        <v>45</v>
      </c>
      <c r="E81" s="42"/>
    </row>
    <row r="82" spans="1:5" ht="39" thickBot="1">
      <c r="A82" s="76">
        <v>44</v>
      </c>
      <c r="B82" s="48" t="s">
        <v>65</v>
      </c>
      <c r="C82" s="25" t="s">
        <v>7</v>
      </c>
      <c r="D82" s="24">
        <v>5</v>
      </c>
      <c r="E82" s="47"/>
    </row>
    <row r="83" spans="1:5" ht="15" customHeight="1">
      <c r="A83" s="62" t="s">
        <v>0</v>
      </c>
      <c r="B83" s="63" t="s">
        <v>5</v>
      </c>
      <c r="C83" s="63" t="s">
        <v>1</v>
      </c>
      <c r="D83" s="63" t="s">
        <v>4</v>
      </c>
      <c r="E83" s="64" t="s">
        <v>3</v>
      </c>
    </row>
    <row r="84" spans="1:5" ht="15" customHeight="1" thickBot="1">
      <c r="A84" s="92" t="s">
        <v>108</v>
      </c>
      <c r="B84" s="93"/>
      <c r="C84" s="93"/>
      <c r="D84" s="93"/>
      <c r="E84" s="94"/>
    </row>
    <row r="85" spans="1:5" ht="25.5">
      <c r="A85" s="53">
        <v>1</v>
      </c>
      <c r="B85" s="54" t="s">
        <v>109</v>
      </c>
      <c r="C85" s="55" t="s">
        <v>6</v>
      </c>
      <c r="D85" s="56">
        <v>1</v>
      </c>
      <c r="E85" s="57" t="s">
        <v>76</v>
      </c>
    </row>
    <row r="86" spans="1:5" ht="15" customHeight="1">
      <c r="A86" s="95"/>
      <c r="B86" s="26" t="s">
        <v>77</v>
      </c>
      <c r="C86" s="17" t="s">
        <v>6</v>
      </c>
      <c r="D86" s="58">
        <v>2</v>
      </c>
      <c r="E86" s="96"/>
    </row>
    <row r="87" spans="1:5" ht="15" customHeight="1">
      <c r="A87" s="95"/>
      <c r="B87" s="26" t="s">
        <v>78</v>
      </c>
      <c r="C87" s="17" t="s">
        <v>12</v>
      </c>
      <c r="D87" s="58">
        <v>4</v>
      </c>
      <c r="E87" s="96"/>
    </row>
    <row r="88" spans="1:5" ht="15" customHeight="1">
      <c r="A88" s="95"/>
      <c r="B88" s="26" t="s">
        <v>79</v>
      </c>
      <c r="C88" s="17" t="s">
        <v>12</v>
      </c>
      <c r="D88" s="58">
        <v>2</v>
      </c>
      <c r="E88" s="96"/>
    </row>
    <row r="89" spans="1:5" ht="15" customHeight="1">
      <c r="A89" s="95"/>
      <c r="B89" s="26" t="s">
        <v>80</v>
      </c>
      <c r="C89" s="17" t="s">
        <v>6</v>
      </c>
      <c r="D89" s="58">
        <v>2</v>
      </c>
      <c r="E89" s="96"/>
    </row>
    <row r="90" spans="1:5" ht="15" customHeight="1">
      <c r="A90" s="95"/>
      <c r="B90" s="26" t="s">
        <v>81</v>
      </c>
      <c r="C90" s="17" t="s">
        <v>6</v>
      </c>
      <c r="D90" s="58">
        <v>1</v>
      </c>
      <c r="E90" s="96"/>
    </row>
    <row r="91" spans="1:5" ht="15" customHeight="1">
      <c r="A91" s="95"/>
      <c r="B91" s="26" t="s">
        <v>82</v>
      </c>
      <c r="C91" s="17" t="s">
        <v>6</v>
      </c>
      <c r="D91" s="58">
        <v>1</v>
      </c>
      <c r="E91" s="96"/>
    </row>
    <row r="92" spans="1:5" ht="15" customHeight="1">
      <c r="A92" s="95"/>
      <c r="B92" s="26" t="s">
        <v>83</v>
      </c>
      <c r="C92" s="17" t="s">
        <v>12</v>
      </c>
      <c r="D92" s="58">
        <v>1</v>
      </c>
      <c r="E92" s="96"/>
    </row>
    <row r="93" spans="1:5" ht="15" customHeight="1">
      <c r="A93" s="95"/>
      <c r="B93" s="26" t="s">
        <v>84</v>
      </c>
      <c r="C93" s="17" t="s">
        <v>12</v>
      </c>
      <c r="D93" s="58">
        <v>1</v>
      </c>
      <c r="E93" s="96"/>
    </row>
    <row r="94" spans="1:5" ht="15" customHeight="1">
      <c r="A94" s="95"/>
      <c r="B94" s="26" t="s">
        <v>85</v>
      </c>
      <c r="C94" s="17" t="s">
        <v>12</v>
      </c>
      <c r="D94" s="58">
        <v>1</v>
      </c>
      <c r="E94" s="96"/>
    </row>
    <row r="95" spans="1:5" ht="15" customHeight="1">
      <c r="A95" s="95"/>
      <c r="B95" s="26" t="s">
        <v>86</v>
      </c>
      <c r="C95" s="17" t="s">
        <v>6</v>
      </c>
      <c r="D95" s="58">
        <v>1</v>
      </c>
      <c r="E95" s="96"/>
    </row>
    <row r="96" spans="1:5" ht="15" customHeight="1">
      <c r="A96" s="95"/>
      <c r="B96" s="26" t="s">
        <v>87</v>
      </c>
      <c r="C96" s="17" t="s">
        <v>6</v>
      </c>
      <c r="D96" s="58">
        <v>1</v>
      </c>
      <c r="E96" s="96"/>
    </row>
    <row r="97" spans="1:5" ht="15" customHeight="1">
      <c r="A97" s="95"/>
      <c r="B97" s="26" t="s">
        <v>88</v>
      </c>
      <c r="C97" s="17" t="s">
        <v>12</v>
      </c>
      <c r="D97" s="58">
        <v>1</v>
      </c>
      <c r="E97" s="96"/>
    </row>
    <row r="98" spans="1:5" ht="15" customHeight="1">
      <c r="A98" s="95"/>
      <c r="B98" s="26" t="s">
        <v>89</v>
      </c>
      <c r="C98" s="17" t="s">
        <v>12</v>
      </c>
      <c r="D98" s="58">
        <v>1</v>
      </c>
      <c r="E98" s="96"/>
    </row>
    <row r="99" spans="1:5" ht="15" customHeight="1">
      <c r="A99" s="95"/>
      <c r="B99" s="26" t="s">
        <v>90</v>
      </c>
      <c r="C99" s="17" t="s">
        <v>12</v>
      </c>
      <c r="D99" s="58">
        <v>1</v>
      </c>
      <c r="E99" s="96"/>
    </row>
    <row r="100" spans="1:5" ht="15" customHeight="1">
      <c r="A100" s="95"/>
      <c r="B100" s="26" t="s">
        <v>91</v>
      </c>
      <c r="C100" s="17" t="s">
        <v>12</v>
      </c>
      <c r="D100" s="58">
        <v>2</v>
      </c>
      <c r="E100" s="96"/>
    </row>
    <row r="101" spans="1:5" ht="15" customHeight="1">
      <c r="A101" s="95"/>
      <c r="B101" s="26" t="s">
        <v>92</v>
      </c>
      <c r="C101" s="17" t="s">
        <v>12</v>
      </c>
      <c r="D101" s="58">
        <v>2</v>
      </c>
      <c r="E101" s="96"/>
    </row>
    <row r="102" spans="1:5" ht="15" customHeight="1">
      <c r="A102" s="95"/>
      <c r="B102" s="26" t="s">
        <v>93</v>
      </c>
      <c r="C102" s="17" t="s">
        <v>12</v>
      </c>
      <c r="D102" s="58">
        <v>2</v>
      </c>
      <c r="E102" s="96"/>
    </row>
    <row r="103" spans="1:5" ht="15" customHeight="1">
      <c r="A103" s="95"/>
      <c r="B103" s="26" t="s">
        <v>94</v>
      </c>
      <c r="C103" s="17" t="s">
        <v>6</v>
      </c>
      <c r="D103" s="58">
        <v>1</v>
      </c>
      <c r="E103" s="96"/>
    </row>
    <row r="104" spans="1:5" ht="15" customHeight="1">
      <c r="A104" s="95"/>
      <c r="B104" s="26" t="s">
        <v>95</v>
      </c>
      <c r="C104" s="17" t="s">
        <v>12</v>
      </c>
      <c r="D104" s="58">
        <v>1</v>
      </c>
      <c r="E104" s="96"/>
    </row>
    <row r="105" spans="1:5" ht="15" customHeight="1">
      <c r="A105" s="95"/>
      <c r="B105" s="26" t="s">
        <v>96</v>
      </c>
      <c r="C105" s="17" t="s">
        <v>12</v>
      </c>
      <c r="D105" s="58">
        <v>1</v>
      </c>
      <c r="E105" s="96"/>
    </row>
    <row r="106" spans="1:5" ht="15" customHeight="1">
      <c r="A106" s="95"/>
      <c r="B106" s="26" t="s">
        <v>97</v>
      </c>
      <c r="C106" s="17" t="s">
        <v>12</v>
      </c>
      <c r="D106" s="58">
        <v>5</v>
      </c>
      <c r="E106" s="96"/>
    </row>
    <row r="107" spans="1:5" ht="15" customHeight="1">
      <c r="A107" s="95"/>
      <c r="B107" s="26" t="s">
        <v>98</v>
      </c>
      <c r="C107" s="17" t="s">
        <v>6</v>
      </c>
      <c r="D107" s="58">
        <v>1</v>
      </c>
      <c r="E107" s="96"/>
    </row>
    <row r="108" spans="1:5" ht="25.5">
      <c r="A108" s="21">
        <v>2</v>
      </c>
      <c r="B108" s="26" t="s">
        <v>110</v>
      </c>
      <c r="C108" s="17" t="s">
        <v>6</v>
      </c>
      <c r="D108" s="58">
        <v>1</v>
      </c>
      <c r="E108" s="59" t="s">
        <v>100</v>
      </c>
    </row>
    <row r="109" spans="1:5" ht="15" customHeight="1">
      <c r="A109" s="95"/>
      <c r="B109" s="26" t="s">
        <v>99</v>
      </c>
      <c r="C109" s="17" t="s">
        <v>6</v>
      </c>
      <c r="D109" s="58">
        <v>2</v>
      </c>
      <c r="E109" s="96"/>
    </row>
    <row r="110" spans="1:5" ht="15" customHeight="1">
      <c r="A110" s="95"/>
      <c r="B110" s="26" t="s">
        <v>78</v>
      </c>
      <c r="C110" s="17" t="s">
        <v>12</v>
      </c>
      <c r="D110" s="58">
        <v>4</v>
      </c>
      <c r="E110" s="96"/>
    </row>
    <row r="111" spans="1:5" ht="15" customHeight="1">
      <c r="A111" s="95"/>
      <c r="B111" s="26" t="s">
        <v>79</v>
      </c>
      <c r="C111" s="17" t="s">
        <v>12</v>
      </c>
      <c r="D111" s="58">
        <v>2</v>
      </c>
      <c r="E111" s="96"/>
    </row>
    <row r="112" spans="1:5" ht="15" customHeight="1">
      <c r="A112" s="95"/>
      <c r="B112" s="26" t="s">
        <v>80</v>
      </c>
      <c r="C112" s="17" t="s">
        <v>6</v>
      </c>
      <c r="D112" s="58">
        <v>2</v>
      </c>
      <c r="E112" s="96"/>
    </row>
    <row r="113" spans="1:5" ht="15" customHeight="1">
      <c r="A113" s="95"/>
      <c r="B113" s="26" t="s">
        <v>81</v>
      </c>
      <c r="C113" s="17" t="s">
        <v>6</v>
      </c>
      <c r="D113" s="58">
        <v>1</v>
      </c>
      <c r="E113" s="96"/>
    </row>
    <row r="114" spans="1:5" ht="15" customHeight="1">
      <c r="A114" s="95"/>
      <c r="B114" s="26" t="s">
        <v>82</v>
      </c>
      <c r="C114" s="17" t="s">
        <v>6</v>
      </c>
      <c r="D114" s="58">
        <v>1</v>
      </c>
      <c r="E114" s="96"/>
    </row>
    <row r="115" spans="1:5" ht="15" customHeight="1">
      <c r="A115" s="95"/>
      <c r="B115" s="26" t="s">
        <v>101</v>
      </c>
      <c r="C115" s="17" t="s">
        <v>12</v>
      </c>
      <c r="D115" s="58">
        <v>1</v>
      </c>
      <c r="E115" s="96"/>
    </row>
    <row r="116" spans="1:5" ht="15" customHeight="1">
      <c r="A116" s="95"/>
      <c r="B116" s="26" t="s">
        <v>102</v>
      </c>
      <c r="C116" s="17" t="s">
        <v>12</v>
      </c>
      <c r="D116" s="58">
        <v>1</v>
      </c>
      <c r="E116" s="96"/>
    </row>
    <row r="117" spans="1:5" ht="15" customHeight="1">
      <c r="A117" s="95"/>
      <c r="B117" s="26" t="s">
        <v>85</v>
      </c>
      <c r="C117" s="17" t="s">
        <v>12</v>
      </c>
      <c r="D117" s="58">
        <v>1</v>
      </c>
      <c r="E117" s="96"/>
    </row>
    <row r="118" spans="1:5" ht="15" customHeight="1">
      <c r="A118" s="95"/>
      <c r="B118" s="26" t="s">
        <v>86</v>
      </c>
      <c r="C118" s="17" t="s">
        <v>6</v>
      </c>
      <c r="D118" s="58">
        <v>1</v>
      </c>
      <c r="E118" s="96"/>
    </row>
    <row r="119" spans="1:5" ht="15" customHeight="1">
      <c r="A119" s="95"/>
      <c r="B119" s="26" t="s">
        <v>87</v>
      </c>
      <c r="C119" s="17" t="s">
        <v>6</v>
      </c>
      <c r="D119" s="58">
        <v>1</v>
      </c>
      <c r="E119" s="96"/>
    </row>
    <row r="120" spans="1:5" ht="15" customHeight="1">
      <c r="A120" s="95"/>
      <c r="B120" s="26" t="s">
        <v>88</v>
      </c>
      <c r="C120" s="17" t="s">
        <v>12</v>
      </c>
      <c r="D120" s="58">
        <v>1</v>
      </c>
      <c r="E120" s="96"/>
    </row>
    <row r="121" spans="1:5" ht="15" customHeight="1">
      <c r="A121" s="95"/>
      <c r="B121" s="26" t="s">
        <v>89</v>
      </c>
      <c r="C121" s="17" t="s">
        <v>12</v>
      </c>
      <c r="D121" s="58">
        <v>1</v>
      </c>
      <c r="E121" s="96"/>
    </row>
    <row r="122" spans="1:5" ht="15" customHeight="1">
      <c r="A122" s="95"/>
      <c r="B122" s="26" t="s">
        <v>90</v>
      </c>
      <c r="C122" s="17" t="s">
        <v>12</v>
      </c>
      <c r="D122" s="58">
        <v>1</v>
      </c>
      <c r="E122" s="96"/>
    </row>
    <row r="123" spans="1:5" ht="15" customHeight="1">
      <c r="A123" s="95"/>
      <c r="B123" s="26" t="s">
        <v>91</v>
      </c>
      <c r="C123" s="17" t="s">
        <v>12</v>
      </c>
      <c r="D123" s="58">
        <v>2</v>
      </c>
      <c r="E123" s="96"/>
    </row>
    <row r="124" spans="1:5" ht="15" customHeight="1">
      <c r="A124" s="95"/>
      <c r="B124" s="26" t="s">
        <v>92</v>
      </c>
      <c r="C124" s="17" t="s">
        <v>12</v>
      </c>
      <c r="D124" s="58">
        <v>2</v>
      </c>
      <c r="E124" s="96"/>
    </row>
    <row r="125" spans="1:5" ht="15" customHeight="1">
      <c r="A125" s="95"/>
      <c r="B125" s="26" t="s">
        <v>93</v>
      </c>
      <c r="C125" s="17" t="s">
        <v>12</v>
      </c>
      <c r="D125" s="58">
        <v>2</v>
      </c>
      <c r="E125" s="96"/>
    </row>
    <row r="126" spans="1:5" ht="15" customHeight="1">
      <c r="A126" s="95"/>
      <c r="B126" s="26" t="s">
        <v>94</v>
      </c>
      <c r="C126" s="17" t="s">
        <v>6</v>
      </c>
      <c r="D126" s="58">
        <v>1</v>
      </c>
      <c r="E126" s="96"/>
    </row>
    <row r="127" spans="1:5" ht="15" customHeight="1">
      <c r="A127" s="95"/>
      <c r="B127" s="26" t="s">
        <v>95</v>
      </c>
      <c r="C127" s="17" t="s">
        <v>12</v>
      </c>
      <c r="D127" s="58">
        <v>1</v>
      </c>
      <c r="E127" s="96"/>
    </row>
    <row r="128" spans="1:5" ht="15" customHeight="1">
      <c r="A128" s="95"/>
      <c r="B128" s="26" t="s">
        <v>103</v>
      </c>
      <c r="C128" s="17" t="s">
        <v>12</v>
      </c>
      <c r="D128" s="58">
        <v>1</v>
      </c>
      <c r="E128" s="96"/>
    </row>
    <row r="129" spans="1:15" ht="15" customHeight="1">
      <c r="A129" s="95"/>
      <c r="B129" s="26" t="s">
        <v>96</v>
      </c>
      <c r="C129" s="17" t="s">
        <v>12</v>
      </c>
      <c r="D129" s="58">
        <v>1</v>
      </c>
      <c r="E129" s="96"/>
    </row>
    <row r="130" spans="1:15" ht="15" customHeight="1">
      <c r="A130" s="95"/>
      <c r="B130" s="26" t="s">
        <v>97</v>
      </c>
      <c r="C130" s="17" t="s">
        <v>12</v>
      </c>
      <c r="D130" s="58">
        <v>5</v>
      </c>
      <c r="E130" s="96"/>
    </row>
    <row r="131" spans="1:15" ht="15" customHeight="1">
      <c r="A131" s="95"/>
      <c r="B131" s="26" t="s">
        <v>104</v>
      </c>
      <c r="C131" s="17" t="s">
        <v>6</v>
      </c>
      <c r="D131" s="58">
        <v>1</v>
      </c>
      <c r="E131" s="96"/>
    </row>
    <row r="132" spans="1:15" ht="25.5">
      <c r="A132" s="21">
        <v>3</v>
      </c>
      <c r="B132" s="15" t="s">
        <v>113</v>
      </c>
      <c r="C132" s="17" t="s">
        <v>2</v>
      </c>
      <c r="D132" s="58">
        <v>6</v>
      </c>
      <c r="E132" s="60"/>
      <c r="F132" s="80"/>
    </row>
    <row r="133" spans="1:15" ht="25.5">
      <c r="A133" s="21">
        <v>4</v>
      </c>
      <c r="B133" s="32" t="s">
        <v>105</v>
      </c>
      <c r="C133" s="17" t="s">
        <v>2</v>
      </c>
      <c r="D133" s="16">
        <v>179</v>
      </c>
      <c r="E133" s="60"/>
      <c r="F133" s="80"/>
      <c r="O133" s="80"/>
    </row>
    <row r="134" spans="1:15" ht="12.75">
      <c r="A134" s="21">
        <v>5</v>
      </c>
      <c r="B134" s="15" t="s">
        <v>111</v>
      </c>
      <c r="C134" s="17" t="s">
        <v>2</v>
      </c>
      <c r="D134" s="16">
        <v>132.9</v>
      </c>
      <c r="E134" s="59"/>
    </row>
    <row r="135" spans="1:15" ht="12.75">
      <c r="A135" s="21">
        <v>6</v>
      </c>
      <c r="B135" s="15" t="s">
        <v>112</v>
      </c>
      <c r="C135" s="17" t="s">
        <v>2</v>
      </c>
      <c r="D135" s="16">
        <v>268.2</v>
      </c>
      <c r="E135" s="59"/>
    </row>
    <row r="136" spans="1:15" ht="38.25">
      <c r="A136" s="21">
        <v>7</v>
      </c>
      <c r="B136" s="26" t="s">
        <v>106</v>
      </c>
      <c r="C136" s="11" t="s">
        <v>107</v>
      </c>
      <c r="D136" s="58">
        <v>1</v>
      </c>
      <c r="E136" s="59"/>
    </row>
    <row r="137" spans="1:15" ht="13.5" thickBot="1">
      <c r="A137" s="23">
        <v>8</v>
      </c>
      <c r="B137" s="48" t="s">
        <v>114</v>
      </c>
      <c r="C137" s="25" t="s">
        <v>12</v>
      </c>
      <c r="D137" s="25">
        <v>4</v>
      </c>
      <c r="E137" s="47"/>
    </row>
  </sheetData>
  <mergeCells count="11">
    <mergeCell ref="A38:E38"/>
    <mergeCell ref="A1:E1"/>
    <mergeCell ref="A3:E3"/>
    <mergeCell ref="A2:E2"/>
    <mergeCell ref="A6:E6"/>
    <mergeCell ref="A7:E7"/>
    <mergeCell ref="A84:E84"/>
    <mergeCell ref="A86:A107"/>
    <mergeCell ref="A109:A131"/>
    <mergeCell ref="E86:E107"/>
    <mergeCell ref="E109:E131"/>
  </mergeCells>
  <phoneticPr fontId="0" type="noConversion"/>
  <pageMargins left="1.2204724409448819" right="0.78740157480314965" top="1.1023622047244095" bottom="0.62992125984251968" header="0.35433070866141736" footer="0.27559055118110237"/>
  <pageSetup paperSize="9" scale="71" firstPageNumber="5" orientation="portrait" useFirstPageNumber="1" r:id="rId1"/>
  <headerFooter alignWithMargins="0">
    <oddFooter>&amp;LŪKT materiālu specifikācija&amp;R &amp;P</oddFooter>
  </headerFooter>
  <rowBreaks count="1" manualBreakCount="1">
    <brk id="36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IC44"/>
  <sheetViews>
    <sheetView view="pageBreakPreview" zoomScaleSheetLayoutView="100" workbookViewId="0">
      <selection activeCell="U33" sqref="U33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237" ht="15" customHeight="1">
      <c r="A1" s="97" t="s">
        <v>9</v>
      </c>
      <c r="B1" s="97"/>
      <c r="C1" s="97"/>
      <c r="D1" s="97"/>
      <c r="E1" s="97"/>
    </row>
    <row r="2" spans="1:237" ht="15" customHeight="1">
      <c r="A2" s="97" t="s">
        <v>8</v>
      </c>
      <c r="B2" s="97"/>
      <c r="C2" s="97"/>
      <c r="D2" s="97"/>
      <c r="E2" s="97"/>
    </row>
    <row r="3" spans="1:237" ht="15.75">
      <c r="A3" s="97" t="s">
        <v>10</v>
      </c>
      <c r="B3" s="97"/>
      <c r="C3" s="97"/>
      <c r="D3" s="97"/>
      <c r="E3" s="97"/>
    </row>
    <row r="4" spans="1:237" ht="16.5" thickBot="1">
      <c r="A4" s="87"/>
      <c r="B4" s="87"/>
      <c r="C4" s="87"/>
      <c r="D4" s="87"/>
      <c r="E4" s="87"/>
    </row>
    <row r="5" spans="1:237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237" ht="32.25" customHeight="1">
      <c r="A6" s="98" t="s">
        <v>181</v>
      </c>
      <c r="B6" s="99"/>
      <c r="C6" s="99"/>
      <c r="D6" s="99"/>
      <c r="E6" s="100"/>
    </row>
    <row r="7" spans="1:237" ht="15.75">
      <c r="A7" s="92" t="s">
        <v>11</v>
      </c>
      <c r="B7" s="93"/>
      <c r="C7" s="93"/>
      <c r="D7" s="93"/>
      <c r="E7" s="94"/>
    </row>
    <row r="8" spans="1:237" s="7" customFormat="1" ht="38.25">
      <c r="A8" s="89">
        <v>1</v>
      </c>
      <c r="B8" s="32" t="s">
        <v>115</v>
      </c>
      <c r="C8" s="8" t="s">
        <v>2</v>
      </c>
      <c r="D8" s="16">
        <v>10</v>
      </c>
      <c r="E8" s="42"/>
      <c r="F8" s="4"/>
      <c r="H8" s="6"/>
      <c r="I8" s="4"/>
      <c r="J8" s="4"/>
      <c r="K8" s="4"/>
      <c r="L8" s="4"/>
      <c r="M8" s="4"/>
      <c r="N8" s="4"/>
      <c r="O8" s="4"/>
      <c r="P8" s="79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</row>
    <row r="9" spans="1:237" s="7" customFormat="1" ht="38.25">
      <c r="A9" s="89">
        <v>2</v>
      </c>
      <c r="B9" s="32" t="s">
        <v>116</v>
      </c>
      <c r="C9" s="8" t="s">
        <v>2</v>
      </c>
      <c r="D9" s="16">
        <v>239.5</v>
      </c>
      <c r="E9" s="42"/>
      <c r="F9" s="4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</row>
    <row r="10" spans="1:237" s="7" customFormat="1" ht="38.25">
      <c r="A10" s="89">
        <v>3</v>
      </c>
      <c r="B10" s="32" t="s">
        <v>117</v>
      </c>
      <c r="C10" s="8" t="s">
        <v>2</v>
      </c>
      <c r="D10" s="16">
        <v>10</v>
      </c>
      <c r="E10" s="42"/>
      <c r="F10" s="4"/>
      <c r="H10" s="6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</row>
    <row r="11" spans="1:237" s="4" customFormat="1" ht="38.25">
      <c r="A11" s="89">
        <v>4</v>
      </c>
      <c r="B11" s="32" t="s">
        <v>25</v>
      </c>
      <c r="C11" s="8" t="s">
        <v>2</v>
      </c>
      <c r="D11" s="16">
        <v>19.899999999999999</v>
      </c>
      <c r="E11" s="42"/>
      <c r="G11" s="7"/>
      <c r="H11" s="6"/>
    </row>
    <row r="12" spans="1:237" s="4" customFormat="1" ht="38.25">
      <c r="A12" s="89">
        <v>5</v>
      </c>
      <c r="B12" s="32" t="s">
        <v>31</v>
      </c>
      <c r="C12" s="8" t="s">
        <v>2</v>
      </c>
      <c r="D12" s="16">
        <v>73.8</v>
      </c>
      <c r="E12" s="42"/>
      <c r="G12" s="7"/>
      <c r="H12" s="6"/>
    </row>
    <row r="13" spans="1:237" s="4" customFormat="1" ht="38.25">
      <c r="A13" s="89">
        <v>6</v>
      </c>
      <c r="B13" s="10" t="s">
        <v>121</v>
      </c>
      <c r="C13" s="11" t="s">
        <v>6</v>
      </c>
      <c r="D13" s="33">
        <v>4</v>
      </c>
      <c r="E13" s="42"/>
      <c r="G13" s="7"/>
      <c r="H13" s="6"/>
    </row>
    <row r="14" spans="1:237" s="4" customFormat="1" ht="38.25">
      <c r="A14" s="89">
        <v>7</v>
      </c>
      <c r="B14" s="10" t="s">
        <v>122</v>
      </c>
      <c r="C14" s="11" t="s">
        <v>6</v>
      </c>
      <c r="D14" s="33">
        <v>6</v>
      </c>
      <c r="E14" s="42"/>
      <c r="G14" s="7"/>
      <c r="H14" s="6"/>
    </row>
    <row r="15" spans="1:237" s="4" customFormat="1" ht="38.25">
      <c r="A15" s="89">
        <v>8</v>
      </c>
      <c r="B15" s="10" t="s">
        <v>123</v>
      </c>
      <c r="C15" s="11" t="s">
        <v>6</v>
      </c>
      <c r="D15" s="33">
        <v>1</v>
      </c>
      <c r="E15" s="42"/>
      <c r="G15" s="7"/>
      <c r="H15" s="6"/>
    </row>
    <row r="16" spans="1:237" s="4" customFormat="1" ht="12.75">
      <c r="A16" s="89">
        <v>9</v>
      </c>
      <c r="B16" s="9" t="s">
        <v>13</v>
      </c>
      <c r="C16" s="35" t="s">
        <v>7</v>
      </c>
      <c r="D16" s="36">
        <v>9</v>
      </c>
      <c r="E16" s="42"/>
      <c r="G16" s="7"/>
      <c r="H16" s="6"/>
    </row>
    <row r="17" spans="1:237" s="4" customFormat="1" ht="25.5">
      <c r="A17" s="89">
        <v>10</v>
      </c>
      <c r="B17" s="26" t="s">
        <v>35</v>
      </c>
      <c r="C17" s="11" t="s">
        <v>7</v>
      </c>
      <c r="D17" s="37">
        <v>11</v>
      </c>
      <c r="E17" s="42"/>
      <c r="G17" s="7"/>
      <c r="H17" s="6"/>
    </row>
    <row r="18" spans="1:237" s="4" customFormat="1" ht="12.75">
      <c r="A18" s="89">
        <v>11</v>
      </c>
      <c r="B18" s="26" t="s">
        <v>129</v>
      </c>
      <c r="C18" s="11" t="s">
        <v>12</v>
      </c>
      <c r="D18" s="58">
        <v>11</v>
      </c>
      <c r="E18" s="42"/>
      <c r="G18" s="7"/>
      <c r="H18" s="6"/>
    </row>
    <row r="19" spans="1:237" s="7" customFormat="1">
      <c r="A19" s="62" t="s">
        <v>0</v>
      </c>
      <c r="B19" s="63" t="s">
        <v>5</v>
      </c>
      <c r="C19" s="63" t="s">
        <v>1</v>
      </c>
      <c r="D19" s="63" t="s">
        <v>4</v>
      </c>
      <c r="E19" s="64" t="s">
        <v>3</v>
      </c>
      <c r="F19" s="4"/>
      <c r="H19" s="6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</row>
    <row r="20" spans="1:237" s="7" customFormat="1" ht="15.75">
      <c r="A20" s="92" t="s">
        <v>36</v>
      </c>
      <c r="B20" s="93"/>
      <c r="C20" s="93"/>
      <c r="D20" s="93"/>
      <c r="E20" s="94"/>
      <c r="F20" s="4"/>
      <c r="H20" s="6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</row>
    <row r="21" spans="1:237" s="7" customFormat="1" ht="25.5">
      <c r="A21" s="76">
        <v>1</v>
      </c>
      <c r="B21" s="32" t="s">
        <v>39</v>
      </c>
      <c r="C21" s="17" t="s">
        <v>2</v>
      </c>
      <c r="D21" s="16">
        <v>438.9</v>
      </c>
      <c r="E21" s="66"/>
      <c r="F21" s="4"/>
      <c r="H21" s="6"/>
      <c r="I21" s="4"/>
      <c r="J21" s="4"/>
      <c r="K21" s="4"/>
      <c r="L21" s="4"/>
      <c r="M21" s="4"/>
      <c r="N21" s="4"/>
      <c r="O21" s="79">
        <f>SUM(D21:D22)</f>
        <v>588.5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</row>
    <row r="22" spans="1:237" s="7" customFormat="1" ht="15.75">
      <c r="A22" s="76">
        <v>2</v>
      </c>
      <c r="B22" s="15" t="s">
        <v>41</v>
      </c>
      <c r="C22" s="17" t="s">
        <v>2</v>
      </c>
      <c r="D22" s="16">
        <v>149.6</v>
      </c>
      <c r="E22" s="66"/>
      <c r="F22" s="4"/>
      <c r="H22" s="6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</row>
    <row r="23" spans="1:237" s="7" customFormat="1" ht="25.5">
      <c r="A23" s="76">
        <v>3</v>
      </c>
      <c r="B23" s="15" t="s">
        <v>44</v>
      </c>
      <c r="C23" s="17" t="s">
        <v>2</v>
      </c>
      <c r="D23" s="16">
        <v>88.5</v>
      </c>
      <c r="E23" s="66"/>
      <c r="F23" s="4"/>
      <c r="H23" s="6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</row>
    <row r="24" spans="1:237" s="7" customFormat="1" ht="25.5">
      <c r="A24" s="76">
        <v>4</v>
      </c>
      <c r="B24" s="9" t="s">
        <v>165</v>
      </c>
      <c r="C24" s="11" t="s">
        <v>15</v>
      </c>
      <c r="D24" s="58">
        <v>4</v>
      </c>
      <c r="E24" s="66"/>
      <c r="F24" s="4"/>
      <c r="H24" s="6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</row>
    <row r="25" spans="1:237" s="7" customFormat="1" ht="25.5">
      <c r="A25" s="76">
        <v>5</v>
      </c>
      <c r="B25" s="9" t="s">
        <v>166</v>
      </c>
      <c r="C25" s="11" t="s">
        <v>15</v>
      </c>
      <c r="D25" s="58">
        <v>9</v>
      </c>
      <c r="E25" s="66"/>
      <c r="F25" s="4"/>
      <c r="H25" s="6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</row>
    <row r="26" spans="1:237" s="4" customFormat="1" ht="15.75">
      <c r="A26" s="76">
        <v>6</v>
      </c>
      <c r="B26" s="12" t="s">
        <v>16</v>
      </c>
      <c r="C26" s="8" t="s">
        <v>7</v>
      </c>
      <c r="D26" s="14">
        <v>1</v>
      </c>
      <c r="E26" s="66"/>
      <c r="G26" s="7"/>
      <c r="H26" s="6"/>
    </row>
    <row r="27" spans="1:237" s="4" customFormat="1" ht="25.5">
      <c r="A27" s="76">
        <v>7</v>
      </c>
      <c r="B27" s="9" t="s">
        <v>50</v>
      </c>
      <c r="C27" s="8" t="s">
        <v>7</v>
      </c>
      <c r="D27" s="14">
        <v>3</v>
      </c>
      <c r="E27" s="66"/>
      <c r="G27" s="7"/>
      <c r="H27" s="6"/>
    </row>
    <row r="28" spans="1:237" s="4" customFormat="1" ht="15" customHeight="1">
      <c r="A28" s="76">
        <v>8</v>
      </c>
      <c r="B28" s="12" t="s">
        <v>51</v>
      </c>
      <c r="C28" s="8" t="s">
        <v>7</v>
      </c>
      <c r="D28" s="14">
        <v>3</v>
      </c>
      <c r="E28" s="22"/>
      <c r="G28" s="7"/>
      <c r="H28" s="6"/>
    </row>
    <row r="29" spans="1:237" s="4" customFormat="1" ht="15" customHeight="1">
      <c r="A29" s="76">
        <v>9</v>
      </c>
      <c r="B29" s="9" t="s">
        <v>54</v>
      </c>
      <c r="C29" s="8" t="s">
        <v>7</v>
      </c>
      <c r="D29" s="14">
        <v>13</v>
      </c>
      <c r="E29" s="22"/>
      <c r="G29" s="7"/>
      <c r="H29" s="6"/>
    </row>
    <row r="30" spans="1:237" s="4" customFormat="1" ht="38.25">
      <c r="A30" s="76">
        <v>10</v>
      </c>
      <c r="B30" s="9" t="s">
        <v>55</v>
      </c>
      <c r="C30" s="8" t="s">
        <v>7</v>
      </c>
      <c r="D30" s="14">
        <v>13</v>
      </c>
      <c r="E30" s="42"/>
      <c r="G30" s="7"/>
      <c r="H30" s="6"/>
    </row>
    <row r="31" spans="1:237" s="4" customFormat="1" ht="15" customHeight="1">
      <c r="A31" s="76">
        <v>11</v>
      </c>
      <c r="B31" s="12" t="s">
        <v>58</v>
      </c>
      <c r="C31" s="8" t="s">
        <v>7</v>
      </c>
      <c r="D31" s="14">
        <v>1</v>
      </c>
      <c r="E31" s="42"/>
      <c r="G31" s="7"/>
      <c r="H31" s="6"/>
    </row>
    <row r="32" spans="1:237" s="4" customFormat="1" ht="15" customHeight="1">
      <c r="A32" s="76">
        <v>12</v>
      </c>
      <c r="B32" s="9" t="s">
        <v>61</v>
      </c>
      <c r="C32" s="8" t="s">
        <v>7</v>
      </c>
      <c r="D32" s="49">
        <v>17</v>
      </c>
      <c r="E32" s="42"/>
      <c r="G32" s="7"/>
      <c r="H32" s="6"/>
    </row>
    <row r="33" spans="1:8" s="4" customFormat="1" ht="15" customHeight="1">
      <c r="A33" s="76">
        <v>13</v>
      </c>
      <c r="B33" s="26" t="s">
        <v>129</v>
      </c>
      <c r="C33" s="11" t="s">
        <v>12</v>
      </c>
      <c r="D33" s="58">
        <v>17</v>
      </c>
      <c r="E33" s="42"/>
      <c r="G33" s="7"/>
      <c r="H33" s="6"/>
    </row>
    <row r="34" spans="1:8" s="4" customFormat="1" ht="15" customHeight="1">
      <c r="A34" s="76">
        <v>14</v>
      </c>
      <c r="B34" s="9" t="s">
        <v>154</v>
      </c>
      <c r="C34" s="8" t="s">
        <v>7</v>
      </c>
      <c r="D34" s="58">
        <v>2</v>
      </c>
      <c r="E34" s="42"/>
      <c r="G34" s="7"/>
      <c r="H34" s="6"/>
    </row>
    <row r="35" spans="1:8" s="4" customFormat="1" ht="15" customHeight="1">
      <c r="A35" s="76">
        <v>15</v>
      </c>
      <c r="B35" s="9" t="s">
        <v>63</v>
      </c>
      <c r="C35" s="8" t="s">
        <v>7</v>
      </c>
      <c r="D35" s="58">
        <v>5</v>
      </c>
      <c r="E35" s="42"/>
      <c r="G35" s="7"/>
      <c r="H35" s="6"/>
    </row>
    <row r="36" spans="1:8" s="4" customFormat="1" ht="15" customHeight="1">
      <c r="A36" s="76">
        <v>16</v>
      </c>
      <c r="B36" s="9" t="s">
        <v>155</v>
      </c>
      <c r="C36" s="8" t="s">
        <v>7</v>
      </c>
      <c r="D36" s="14">
        <v>1</v>
      </c>
      <c r="E36" s="42"/>
      <c r="G36" s="7"/>
      <c r="H36" s="6"/>
    </row>
    <row r="37" spans="1:8" s="4" customFormat="1" ht="15" customHeight="1">
      <c r="A37" s="76">
        <v>17</v>
      </c>
      <c r="B37" s="9" t="s">
        <v>133</v>
      </c>
      <c r="C37" s="8" t="s">
        <v>7</v>
      </c>
      <c r="D37" s="49">
        <v>2</v>
      </c>
      <c r="E37" s="42"/>
      <c r="G37" s="7"/>
      <c r="H37" s="6"/>
    </row>
    <row r="38" spans="1:8" s="4" customFormat="1" ht="15" customHeight="1">
      <c r="A38" s="76">
        <v>19</v>
      </c>
      <c r="B38" s="9" t="s">
        <v>153</v>
      </c>
      <c r="C38" s="8" t="s">
        <v>7</v>
      </c>
      <c r="D38" s="49">
        <v>1</v>
      </c>
      <c r="E38" s="42"/>
      <c r="G38" s="7"/>
      <c r="H38" s="6"/>
    </row>
    <row r="39" spans="1:8" s="4" customFormat="1" ht="15" customHeight="1">
      <c r="A39" s="76">
        <v>20</v>
      </c>
      <c r="B39" s="9" t="s">
        <v>70</v>
      </c>
      <c r="C39" s="8" t="s">
        <v>7</v>
      </c>
      <c r="D39" s="49">
        <v>1</v>
      </c>
      <c r="E39" s="42"/>
      <c r="G39" s="7"/>
      <c r="H39" s="6"/>
    </row>
    <row r="40" spans="1:8" s="4" customFormat="1" ht="15" customHeight="1">
      <c r="A40" s="76">
        <v>21</v>
      </c>
      <c r="B40" s="9" t="s">
        <v>156</v>
      </c>
      <c r="C40" s="8" t="s">
        <v>7</v>
      </c>
      <c r="D40" s="49">
        <v>1</v>
      </c>
      <c r="E40" s="42"/>
      <c r="G40" s="7"/>
      <c r="H40" s="6"/>
    </row>
    <row r="41" spans="1:8" s="4" customFormat="1" ht="15" customHeight="1">
      <c r="A41" s="76">
        <v>22</v>
      </c>
      <c r="B41" s="9" t="s">
        <v>152</v>
      </c>
      <c r="C41" s="8" t="s">
        <v>7</v>
      </c>
      <c r="D41" s="49">
        <v>1</v>
      </c>
      <c r="E41" s="42"/>
      <c r="G41" s="7"/>
      <c r="H41" s="6"/>
    </row>
    <row r="42" spans="1:8" s="4" customFormat="1" ht="15" customHeight="1">
      <c r="A42" s="76">
        <v>23</v>
      </c>
      <c r="B42" s="9" t="s">
        <v>151</v>
      </c>
      <c r="C42" s="8" t="s">
        <v>7</v>
      </c>
      <c r="D42" s="49">
        <v>1</v>
      </c>
      <c r="E42" s="42"/>
      <c r="G42" s="7"/>
      <c r="H42" s="6"/>
    </row>
    <row r="43" spans="1:8" s="4" customFormat="1" ht="15" customHeight="1">
      <c r="A43" s="76">
        <v>24</v>
      </c>
      <c r="B43" s="9" t="s">
        <v>64</v>
      </c>
      <c r="C43" s="11" t="s">
        <v>7</v>
      </c>
      <c r="D43" s="14">
        <v>31</v>
      </c>
      <c r="E43" s="42"/>
      <c r="G43" s="7"/>
      <c r="H43" s="6"/>
    </row>
    <row r="44" spans="1:8" s="4" customFormat="1" ht="39" thickBot="1">
      <c r="A44" s="76">
        <v>25</v>
      </c>
      <c r="B44" s="48" t="s">
        <v>65</v>
      </c>
      <c r="C44" s="25" t="s">
        <v>7</v>
      </c>
      <c r="D44" s="24">
        <v>15</v>
      </c>
      <c r="E44" s="47"/>
      <c r="G44" s="7"/>
      <c r="H44" s="6"/>
    </row>
  </sheetData>
  <mergeCells count="6">
    <mergeCell ref="A20:E20"/>
    <mergeCell ref="A1:E1"/>
    <mergeCell ref="A2:E2"/>
    <mergeCell ref="A3:E3"/>
    <mergeCell ref="A6:E6"/>
    <mergeCell ref="A7:E7"/>
  </mergeCells>
  <pageMargins left="1.2204724409448819" right="0.78740157480314965" top="1.1023622047244095" bottom="0.62992125984251968" header="0.35433070866141736" footer="0.27559055118110237"/>
  <pageSetup paperSize="9" scale="71" firstPageNumber="5" orientation="portrait" useFirstPageNumber="1" r:id="rId1"/>
  <headerFooter alignWithMargins="0">
    <oddFooter>&amp;LŪKT materiālu specifikācija&amp;R &amp;P</oddFooter>
  </headerFooter>
  <rowBreaks count="1" manualBreakCount="1">
    <brk id="44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IC51"/>
  <sheetViews>
    <sheetView view="pageBreakPreview" zoomScaleSheetLayoutView="100" workbookViewId="0">
      <selection activeCell="P14" sqref="P14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237" ht="15" customHeight="1">
      <c r="A1" s="97" t="s">
        <v>9</v>
      </c>
      <c r="B1" s="97"/>
      <c r="C1" s="97"/>
      <c r="D1" s="97"/>
      <c r="E1" s="97"/>
    </row>
    <row r="2" spans="1:237" ht="15" customHeight="1">
      <c r="A2" s="97" t="s">
        <v>8</v>
      </c>
      <c r="B2" s="97"/>
      <c r="C2" s="97"/>
      <c r="D2" s="97"/>
      <c r="E2" s="97"/>
    </row>
    <row r="3" spans="1:237" ht="15.75">
      <c r="A3" s="97" t="s">
        <v>10</v>
      </c>
      <c r="B3" s="97"/>
      <c r="C3" s="97"/>
      <c r="D3" s="97"/>
      <c r="E3" s="97"/>
    </row>
    <row r="4" spans="1:237" ht="16.5" thickBot="1">
      <c r="A4" s="88"/>
      <c r="B4" s="88"/>
      <c r="C4" s="88"/>
      <c r="D4" s="88"/>
      <c r="E4" s="88"/>
    </row>
    <row r="5" spans="1:237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237" ht="15.75">
      <c r="A6" s="98" t="s">
        <v>182</v>
      </c>
      <c r="B6" s="99"/>
      <c r="C6" s="99"/>
      <c r="D6" s="99"/>
      <c r="E6" s="100"/>
    </row>
    <row r="7" spans="1:237" ht="15.75">
      <c r="A7" s="92" t="s">
        <v>11</v>
      </c>
      <c r="B7" s="93"/>
      <c r="C7" s="93"/>
      <c r="D7" s="93"/>
      <c r="E7" s="94"/>
    </row>
    <row r="8" spans="1:237" s="7" customFormat="1" ht="38.25">
      <c r="A8" s="89">
        <v>1</v>
      </c>
      <c r="B8" s="32" t="s">
        <v>115</v>
      </c>
      <c r="C8" s="8" t="s">
        <v>2</v>
      </c>
      <c r="D8" s="16">
        <v>79.7</v>
      </c>
      <c r="E8" s="42"/>
      <c r="F8" s="4"/>
      <c r="H8" s="6"/>
      <c r="I8" s="4"/>
      <c r="J8" s="4"/>
      <c r="K8" s="4"/>
      <c r="L8" s="4"/>
      <c r="M8" s="4"/>
      <c r="N8" s="4"/>
      <c r="O8" s="79">
        <f>SUM(D8:D13)</f>
        <v>357.6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</row>
    <row r="9" spans="1:237" s="7" customFormat="1" ht="38.25">
      <c r="A9" s="89">
        <v>2</v>
      </c>
      <c r="B9" s="32" t="s">
        <v>116</v>
      </c>
      <c r="C9" s="8" t="s">
        <v>2</v>
      </c>
      <c r="D9" s="16">
        <v>43.4</v>
      </c>
      <c r="E9" s="42"/>
      <c r="F9" s="4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</row>
    <row r="10" spans="1:237" s="7" customFormat="1" ht="38.25">
      <c r="A10" s="89">
        <v>3</v>
      </c>
      <c r="B10" s="32" t="s">
        <v>117</v>
      </c>
      <c r="C10" s="8" t="s">
        <v>2</v>
      </c>
      <c r="D10" s="16">
        <v>41.6</v>
      </c>
      <c r="E10" s="42"/>
      <c r="F10" s="4"/>
      <c r="H10" s="6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</row>
    <row r="11" spans="1:237" s="7" customFormat="1" ht="38.25">
      <c r="A11" s="89">
        <v>4</v>
      </c>
      <c r="B11" s="32" t="s">
        <v>118</v>
      </c>
      <c r="C11" s="8" t="s">
        <v>2</v>
      </c>
      <c r="D11" s="16">
        <v>55.8</v>
      </c>
      <c r="E11" s="42"/>
      <c r="F11" s="4"/>
      <c r="H11" s="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</row>
    <row r="12" spans="1:237" s="7" customFormat="1" ht="38.25">
      <c r="A12" s="89">
        <v>5</v>
      </c>
      <c r="B12" s="32" t="s">
        <v>24</v>
      </c>
      <c r="C12" s="8" t="s">
        <v>2</v>
      </c>
      <c r="D12" s="16">
        <v>52</v>
      </c>
      <c r="E12" s="42"/>
      <c r="F12" s="4"/>
      <c r="H12" s="6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</row>
    <row r="13" spans="1:237" s="4" customFormat="1" ht="38.25">
      <c r="A13" s="89">
        <v>6</v>
      </c>
      <c r="B13" s="32" t="s">
        <v>119</v>
      </c>
      <c r="C13" s="8" t="s">
        <v>2</v>
      </c>
      <c r="D13" s="16">
        <v>85.1</v>
      </c>
      <c r="E13" s="42"/>
      <c r="G13" s="7"/>
      <c r="H13" s="6"/>
    </row>
    <row r="14" spans="1:237" s="4" customFormat="1" ht="38.25">
      <c r="A14" s="89">
        <v>7</v>
      </c>
      <c r="B14" s="32" t="s">
        <v>31</v>
      </c>
      <c r="C14" s="8" t="s">
        <v>2</v>
      </c>
      <c r="D14" s="16">
        <v>46.2</v>
      </c>
      <c r="E14" s="42"/>
      <c r="G14" s="7"/>
      <c r="H14" s="6"/>
    </row>
    <row r="15" spans="1:237" s="4" customFormat="1" ht="38.25">
      <c r="A15" s="89">
        <v>8</v>
      </c>
      <c r="B15" s="15" t="s">
        <v>185</v>
      </c>
      <c r="C15" s="11" t="s">
        <v>6</v>
      </c>
      <c r="D15" s="33">
        <v>2</v>
      </c>
      <c r="E15" s="42"/>
      <c r="G15" s="7"/>
      <c r="H15" s="6"/>
    </row>
    <row r="16" spans="1:237" s="4" customFormat="1" ht="38.25">
      <c r="A16" s="89">
        <v>9</v>
      </c>
      <c r="B16" s="15" t="s">
        <v>187</v>
      </c>
      <c r="C16" s="11" t="s">
        <v>6</v>
      </c>
      <c r="D16" s="33">
        <v>2</v>
      </c>
      <c r="E16" s="42"/>
      <c r="G16" s="7"/>
      <c r="H16" s="6"/>
    </row>
    <row r="17" spans="1:237" s="4" customFormat="1" ht="38.25">
      <c r="A17" s="89">
        <v>10</v>
      </c>
      <c r="B17" s="10" t="s">
        <v>121</v>
      </c>
      <c r="C17" s="11" t="s">
        <v>6</v>
      </c>
      <c r="D17" s="33">
        <v>3</v>
      </c>
      <c r="E17" s="42"/>
      <c r="G17" s="7"/>
      <c r="H17" s="6"/>
    </row>
    <row r="18" spans="1:237" s="4" customFormat="1" ht="38.25">
      <c r="A18" s="89">
        <v>11</v>
      </c>
      <c r="B18" s="10" t="s">
        <v>122</v>
      </c>
      <c r="C18" s="11" t="s">
        <v>6</v>
      </c>
      <c r="D18" s="33">
        <v>1</v>
      </c>
      <c r="E18" s="42"/>
      <c r="G18" s="7"/>
      <c r="H18" s="6"/>
    </row>
    <row r="19" spans="1:237" s="4" customFormat="1" ht="38.25">
      <c r="A19" s="89">
        <v>12</v>
      </c>
      <c r="B19" s="10" t="s">
        <v>123</v>
      </c>
      <c r="C19" s="11" t="s">
        <v>6</v>
      </c>
      <c r="D19" s="33">
        <v>2</v>
      </c>
      <c r="E19" s="42"/>
      <c r="G19" s="7"/>
      <c r="H19" s="6"/>
    </row>
    <row r="20" spans="1:237" s="4" customFormat="1" ht="38.25">
      <c r="A20" s="89">
        <v>13</v>
      </c>
      <c r="B20" s="10" t="s">
        <v>124</v>
      </c>
      <c r="C20" s="11" t="s">
        <v>6</v>
      </c>
      <c r="D20" s="33">
        <v>1</v>
      </c>
      <c r="E20" s="42"/>
      <c r="G20" s="7"/>
      <c r="H20" s="6"/>
    </row>
    <row r="21" spans="1:237" s="4" customFormat="1" ht="25.5">
      <c r="A21" s="89">
        <v>14</v>
      </c>
      <c r="B21" s="26" t="s">
        <v>32</v>
      </c>
      <c r="C21" s="11" t="s">
        <v>7</v>
      </c>
      <c r="D21" s="33">
        <v>8</v>
      </c>
      <c r="E21" s="42"/>
      <c r="G21" s="7"/>
      <c r="H21" s="6"/>
    </row>
    <row r="22" spans="1:237" s="4" customFormat="1" ht="12.75">
      <c r="A22" s="89">
        <v>15</v>
      </c>
      <c r="B22" s="9" t="s">
        <v>13</v>
      </c>
      <c r="C22" s="35" t="s">
        <v>7</v>
      </c>
      <c r="D22" s="36">
        <v>12</v>
      </c>
      <c r="E22" s="42"/>
      <c r="G22" s="7"/>
      <c r="H22" s="6"/>
    </row>
    <row r="23" spans="1:237" s="4" customFormat="1" ht="25.5">
      <c r="A23" s="89">
        <v>16</v>
      </c>
      <c r="B23" s="26" t="s">
        <v>35</v>
      </c>
      <c r="C23" s="11" t="s">
        <v>7</v>
      </c>
      <c r="D23" s="37">
        <v>8</v>
      </c>
      <c r="E23" s="42"/>
      <c r="G23" s="7"/>
      <c r="H23" s="6"/>
    </row>
    <row r="24" spans="1:237" s="4" customFormat="1" ht="12.75">
      <c r="A24" s="89">
        <v>17</v>
      </c>
      <c r="B24" s="26" t="s">
        <v>129</v>
      </c>
      <c r="C24" s="11" t="s">
        <v>12</v>
      </c>
      <c r="D24" s="58">
        <v>8</v>
      </c>
      <c r="E24" s="42"/>
      <c r="G24" s="7"/>
      <c r="H24" s="6"/>
    </row>
    <row r="25" spans="1:237" s="7" customFormat="1" ht="12.75">
      <c r="A25" s="89"/>
      <c r="B25" s="13" t="s">
        <v>14</v>
      </c>
      <c r="C25" s="11"/>
      <c r="D25" s="11"/>
      <c r="E25" s="42"/>
      <c r="F25" s="4"/>
      <c r="H25" s="6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</row>
    <row r="26" spans="1:237" s="7" customFormat="1" ht="12.75">
      <c r="A26" s="89">
        <v>18</v>
      </c>
      <c r="B26" s="32" t="s">
        <v>20</v>
      </c>
      <c r="C26" s="11" t="s">
        <v>7</v>
      </c>
      <c r="D26" s="38">
        <v>6</v>
      </c>
      <c r="E26" s="42"/>
      <c r="F26" s="4"/>
      <c r="H26" s="6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</row>
    <row r="27" spans="1:237" s="7" customFormat="1" ht="14.25">
      <c r="A27" s="89">
        <v>19</v>
      </c>
      <c r="B27" s="32" t="s">
        <v>18</v>
      </c>
      <c r="C27" s="11" t="s">
        <v>12</v>
      </c>
      <c r="D27" s="38">
        <v>6</v>
      </c>
      <c r="E27" s="42"/>
      <c r="F27" s="4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</row>
    <row r="28" spans="1:237" s="7" customFormat="1" ht="13.5" thickBot="1">
      <c r="A28" s="90">
        <v>20</v>
      </c>
      <c r="B28" s="44" t="s">
        <v>19</v>
      </c>
      <c r="C28" s="45" t="s">
        <v>2</v>
      </c>
      <c r="D28" s="46">
        <v>5</v>
      </c>
      <c r="E28" s="47"/>
      <c r="F28" s="4"/>
      <c r="H28" s="6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</row>
    <row r="29" spans="1:237" s="7" customFormat="1">
      <c r="A29" s="62" t="s">
        <v>0</v>
      </c>
      <c r="B29" s="63" t="s">
        <v>5</v>
      </c>
      <c r="C29" s="63" t="s">
        <v>1</v>
      </c>
      <c r="D29" s="63" t="s">
        <v>4</v>
      </c>
      <c r="E29" s="64" t="s">
        <v>3</v>
      </c>
      <c r="F29" s="4"/>
      <c r="H29" s="6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</row>
    <row r="30" spans="1:237" s="7" customFormat="1" ht="15.75">
      <c r="A30" s="92" t="s">
        <v>36</v>
      </c>
      <c r="B30" s="93"/>
      <c r="C30" s="93"/>
      <c r="D30" s="93"/>
      <c r="E30" s="94"/>
      <c r="F30" s="4"/>
      <c r="H30" s="6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</row>
    <row r="31" spans="1:237" s="7" customFormat="1" ht="25.5">
      <c r="A31" s="76">
        <v>1</v>
      </c>
      <c r="B31" s="32" t="s">
        <v>39</v>
      </c>
      <c r="C31" s="17" t="s">
        <v>2</v>
      </c>
      <c r="D31" s="16">
        <v>157.80000000000001</v>
      </c>
      <c r="E31" s="66"/>
      <c r="F31" s="4"/>
      <c r="H31" s="6"/>
      <c r="I31" s="4"/>
      <c r="J31" s="4"/>
      <c r="K31" s="4"/>
      <c r="L31" s="4"/>
      <c r="M31" s="4"/>
      <c r="N31" s="4"/>
      <c r="O31" s="79">
        <f>SUM(D31:D32)</f>
        <v>572.5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</row>
    <row r="32" spans="1:237" s="7" customFormat="1" ht="15.75">
      <c r="A32" s="76">
        <v>2</v>
      </c>
      <c r="B32" s="15" t="s">
        <v>41</v>
      </c>
      <c r="C32" s="17" t="s">
        <v>2</v>
      </c>
      <c r="D32" s="16">
        <v>414.7</v>
      </c>
      <c r="E32" s="66"/>
      <c r="F32" s="4"/>
      <c r="H32" s="6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</row>
    <row r="33" spans="1:237" s="7" customFormat="1" ht="25.5">
      <c r="A33" s="76">
        <v>3</v>
      </c>
      <c r="B33" s="15" t="s">
        <v>44</v>
      </c>
      <c r="C33" s="17" t="s">
        <v>2</v>
      </c>
      <c r="D33" s="16">
        <v>18.399999999999999</v>
      </c>
      <c r="E33" s="66"/>
      <c r="F33" s="4"/>
      <c r="H33" s="6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</row>
    <row r="34" spans="1:237" s="7" customFormat="1" ht="25.5">
      <c r="A34" s="76">
        <v>4</v>
      </c>
      <c r="B34" s="9" t="s">
        <v>165</v>
      </c>
      <c r="C34" s="11" t="s">
        <v>15</v>
      </c>
      <c r="D34" s="58">
        <v>3</v>
      </c>
      <c r="E34" s="66"/>
      <c r="F34" s="4"/>
      <c r="H34" s="6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</row>
    <row r="35" spans="1:237" s="7" customFormat="1" ht="25.5">
      <c r="A35" s="76">
        <v>5</v>
      </c>
      <c r="B35" s="9" t="s">
        <v>166</v>
      </c>
      <c r="C35" s="11" t="s">
        <v>15</v>
      </c>
      <c r="D35" s="58">
        <v>3</v>
      </c>
      <c r="E35" s="66"/>
      <c r="F35" s="4"/>
      <c r="H35" s="6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</row>
    <row r="36" spans="1:237" s="4" customFormat="1" ht="15.75">
      <c r="A36" s="76">
        <v>6</v>
      </c>
      <c r="B36" s="12" t="s">
        <v>16</v>
      </c>
      <c r="C36" s="8" t="s">
        <v>7</v>
      </c>
      <c r="D36" s="14">
        <v>2</v>
      </c>
      <c r="E36" s="66"/>
      <c r="G36" s="7"/>
      <c r="H36" s="6"/>
    </row>
    <row r="37" spans="1:237" s="4" customFormat="1" ht="25.5">
      <c r="A37" s="76">
        <v>7</v>
      </c>
      <c r="B37" s="9" t="s">
        <v>50</v>
      </c>
      <c r="C37" s="8" t="s">
        <v>7</v>
      </c>
      <c r="D37" s="14">
        <v>5</v>
      </c>
      <c r="E37" s="66"/>
      <c r="G37" s="7"/>
      <c r="H37" s="6"/>
    </row>
    <row r="38" spans="1:237" s="4" customFormat="1" ht="15.75">
      <c r="A38" s="76">
        <v>8</v>
      </c>
      <c r="B38" s="9" t="s">
        <v>157</v>
      </c>
      <c r="C38" s="8" t="s">
        <v>7</v>
      </c>
      <c r="D38" s="14">
        <v>1</v>
      </c>
      <c r="E38" s="66"/>
      <c r="G38" s="7"/>
      <c r="H38" s="6"/>
    </row>
    <row r="39" spans="1:237" s="4" customFormat="1" ht="15.75">
      <c r="A39" s="76">
        <v>9</v>
      </c>
      <c r="B39" s="12" t="s">
        <v>158</v>
      </c>
      <c r="C39" s="8" t="s">
        <v>7</v>
      </c>
      <c r="D39" s="14">
        <v>1</v>
      </c>
      <c r="E39" s="66"/>
      <c r="G39" s="7"/>
      <c r="H39" s="6"/>
    </row>
    <row r="40" spans="1:237" s="4" customFormat="1" ht="15" customHeight="1">
      <c r="A40" s="76">
        <v>10</v>
      </c>
      <c r="B40" s="12" t="s">
        <v>51</v>
      </c>
      <c r="C40" s="8" t="s">
        <v>7</v>
      </c>
      <c r="D40" s="14">
        <v>4</v>
      </c>
      <c r="E40" s="22"/>
      <c r="G40" s="7"/>
      <c r="H40" s="6"/>
    </row>
    <row r="41" spans="1:237" s="4" customFormat="1" ht="15" customHeight="1">
      <c r="A41" s="76">
        <v>11</v>
      </c>
      <c r="B41" s="9" t="s">
        <v>54</v>
      </c>
      <c r="C41" s="8" t="s">
        <v>7</v>
      </c>
      <c r="D41" s="14">
        <v>6</v>
      </c>
      <c r="E41" s="22"/>
      <c r="G41" s="7"/>
      <c r="H41" s="6"/>
    </row>
    <row r="42" spans="1:237" s="4" customFormat="1" ht="38.25">
      <c r="A42" s="76">
        <v>12</v>
      </c>
      <c r="B42" s="9" t="s">
        <v>159</v>
      </c>
      <c r="C42" s="8" t="s">
        <v>7</v>
      </c>
      <c r="D42" s="14">
        <v>6</v>
      </c>
      <c r="E42" s="42"/>
      <c r="G42" s="7"/>
      <c r="H42" s="6"/>
    </row>
    <row r="43" spans="1:237" s="4" customFormat="1" ht="15" customHeight="1">
      <c r="A43" s="76">
        <v>13</v>
      </c>
      <c r="B43" s="12" t="s">
        <v>67</v>
      </c>
      <c r="C43" s="8" t="s">
        <v>7</v>
      </c>
      <c r="D43" s="14">
        <v>1</v>
      </c>
      <c r="E43" s="42"/>
      <c r="G43" s="7"/>
      <c r="H43" s="6"/>
    </row>
    <row r="44" spans="1:237" s="4" customFormat="1" ht="15" customHeight="1">
      <c r="A44" s="76">
        <v>14</v>
      </c>
      <c r="B44" s="9" t="s">
        <v>60</v>
      </c>
      <c r="C44" s="8" t="s">
        <v>7</v>
      </c>
      <c r="D44" s="14">
        <v>1</v>
      </c>
      <c r="E44" s="42"/>
      <c r="G44" s="7"/>
      <c r="H44" s="6"/>
    </row>
    <row r="45" spans="1:237" s="4" customFormat="1" ht="15" customHeight="1">
      <c r="A45" s="76">
        <v>15</v>
      </c>
      <c r="B45" s="9" t="s">
        <v>68</v>
      </c>
      <c r="C45" s="8" t="s">
        <v>7</v>
      </c>
      <c r="D45" s="49">
        <v>1</v>
      </c>
      <c r="E45" s="42"/>
      <c r="G45" s="7"/>
      <c r="H45" s="6"/>
    </row>
    <row r="46" spans="1:237" s="4" customFormat="1" ht="15" customHeight="1">
      <c r="A46" s="76">
        <v>16</v>
      </c>
      <c r="B46" s="9" t="s">
        <v>61</v>
      </c>
      <c r="C46" s="8" t="s">
        <v>7</v>
      </c>
      <c r="D46" s="49">
        <v>8</v>
      </c>
      <c r="E46" s="42"/>
      <c r="G46" s="7"/>
      <c r="H46" s="6"/>
    </row>
    <row r="47" spans="1:237" s="4" customFormat="1" ht="15" customHeight="1">
      <c r="A47" s="76">
        <v>17</v>
      </c>
      <c r="B47" s="26" t="s">
        <v>129</v>
      </c>
      <c r="C47" s="11" t="s">
        <v>12</v>
      </c>
      <c r="D47" s="58">
        <v>8</v>
      </c>
      <c r="E47" s="42"/>
      <c r="G47" s="7"/>
      <c r="H47" s="6"/>
    </row>
    <row r="48" spans="1:237" s="4" customFormat="1" ht="15" customHeight="1">
      <c r="A48" s="76">
        <v>18</v>
      </c>
      <c r="B48" s="9" t="s">
        <v>160</v>
      </c>
      <c r="C48" s="8" t="s">
        <v>7</v>
      </c>
      <c r="D48" s="14">
        <v>1</v>
      </c>
      <c r="E48" s="42"/>
      <c r="G48" s="7"/>
      <c r="H48" s="6"/>
    </row>
    <row r="49" spans="1:8" s="4" customFormat="1" ht="15" customHeight="1">
      <c r="A49" s="76">
        <v>19</v>
      </c>
      <c r="B49" s="9" t="s">
        <v>161</v>
      </c>
      <c r="C49" s="8" t="s">
        <v>7</v>
      </c>
      <c r="D49" s="49">
        <v>1</v>
      </c>
      <c r="E49" s="42"/>
      <c r="G49" s="7"/>
      <c r="H49" s="6"/>
    </row>
    <row r="50" spans="1:8" s="4" customFormat="1" ht="15" customHeight="1">
      <c r="A50" s="76">
        <v>20</v>
      </c>
      <c r="B50" s="9" t="s">
        <v>64</v>
      </c>
      <c r="C50" s="11" t="s">
        <v>7</v>
      </c>
      <c r="D50" s="14">
        <v>19</v>
      </c>
      <c r="E50" s="42"/>
      <c r="G50" s="7"/>
      <c r="H50" s="6"/>
    </row>
    <row r="51" spans="1:8" s="4" customFormat="1" ht="39" thickBot="1">
      <c r="A51" s="76">
        <v>21</v>
      </c>
      <c r="B51" s="48" t="s">
        <v>65</v>
      </c>
      <c r="C51" s="25" t="s">
        <v>7</v>
      </c>
      <c r="D51" s="24">
        <v>4</v>
      </c>
      <c r="E51" s="47"/>
      <c r="G51" s="7"/>
      <c r="H51" s="6"/>
    </row>
  </sheetData>
  <mergeCells count="6">
    <mergeCell ref="A30:E30"/>
    <mergeCell ref="A1:E1"/>
    <mergeCell ref="A2:E2"/>
    <mergeCell ref="A3:E3"/>
    <mergeCell ref="A6:E6"/>
    <mergeCell ref="A7:E7"/>
  </mergeCells>
  <pageMargins left="1.2204724409448819" right="0.78740157480314965" top="1.1023622047244095" bottom="0.62992125984251968" header="0.35433070866141736" footer="0.27559055118110237"/>
  <pageSetup paperSize="9" scale="71" firstPageNumber="5" orientation="portrait" useFirstPageNumber="1" r:id="rId1"/>
  <headerFooter alignWithMargins="0">
    <oddFooter>&amp;LŪKT materiālu specifikācija&amp;R &amp;P</oddFooter>
  </headerFooter>
  <rowBreaks count="1" manualBreakCount="1">
    <brk id="28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IC13"/>
  <sheetViews>
    <sheetView view="pageBreakPreview" topLeftCell="B1" zoomScaleSheetLayoutView="100" workbookViewId="0">
      <selection activeCell="Q9" sqref="Q9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237" ht="15" customHeight="1">
      <c r="A1" s="97" t="s">
        <v>9</v>
      </c>
      <c r="B1" s="97"/>
      <c r="C1" s="97"/>
      <c r="D1" s="97"/>
      <c r="E1" s="97"/>
    </row>
    <row r="2" spans="1:237" ht="15" customHeight="1">
      <c r="A2" s="97" t="s">
        <v>8</v>
      </c>
      <c r="B2" s="97"/>
      <c r="C2" s="97"/>
      <c r="D2" s="97"/>
      <c r="E2" s="97"/>
    </row>
    <row r="3" spans="1:237" ht="15.75">
      <c r="A3" s="97" t="s">
        <v>10</v>
      </c>
      <c r="B3" s="97"/>
      <c r="C3" s="97"/>
      <c r="D3" s="97"/>
      <c r="E3" s="97"/>
    </row>
    <row r="4" spans="1:237" ht="16.5" thickBot="1">
      <c r="A4" s="88"/>
      <c r="B4" s="88"/>
      <c r="C4" s="88"/>
      <c r="D4" s="88"/>
      <c r="E4" s="88"/>
    </row>
    <row r="5" spans="1:237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237" ht="15.75">
      <c r="A6" s="98" t="s">
        <v>183</v>
      </c>
      <c r="B6" s="99"/>
      <c r="C6" s="99"/>
      <c r="D6" s="99"/>
      <c r="E6" s="100"/>
    </row>
    <row r="7" spans="1:237" ht="15.75">
      <c r="A7" s="92" t="s">
        <v>11</v>
      </c>
      <c r="B7" s="93"/>
      <c r="C7" s="93"/>
      <c r="D7" s="93"/>
      <c r="E7" s="94"/>
    </row>
    <row r="8" spans="1:237" s="7" customFormat="1" ht="38.25">
      <c r="A8" s="76">
        <v>1</v>
      </c>
      <c r="B8" s="32" t="s">
        <v>25</v>
      </c>
      <c r="C8" s="8" t="s">
        <v>2</v>
      </c>
      <c r="D8" s="16">
        <v>30.2</v>
      </c>
      <c r="E8" s="42"/>
      <c r="F8" s="4"/>
      <c r="H8" s="6"/>
      <c r="I8" s="4"/>
      <c r="J8" s="4"/>
      <c r="K8" s="4"/>
      <c r="L8" s="4"/>
      <c r="M8" s="4"/>
      <c r="N8" s="4"/>
      <c r="O8" s="79">
        <f>SUM(D8:D9)</f>
        <v>37.700000000000003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</row>
    <row r="9" spans="1:237" s="7" customFormat="1" ht="38.25">
      <c r="A9" s="76">
        <v>2</v>
      </c>
      <c r="B9" s="32" t="s">
        <v>26</v>
      </c>
      <c r="C9" s="8" t="s">
        <v>2</v>
      </c>
      <c r="D9" s="16">
        <v>7.5</v>
      </c>
      <c r="E9" s="42"/>
      <c r="F9" s="4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</row>
    <row r="10" spans="1:237" s="4" customFormat="1" ht="38.25">
      <c r="A10" s="76">
        <v>3</v>
      </c>
      <c r="B10" s="32" t="s">
        <v>31</v>
      </c>
      <c r="C10" s="8" t="s">
        <v>2</v>
      </c>
      <c r="D10" s="16">
        <v>4.9000000000000004</v>
      </c>
      <c r="E10" s="42"/>
      <c r="G10" s="7"/>
      <c r="H10" s="6"/>
    </row>
    <row r="11" spans="1:237" s="4" customFormat="1" ht="38.25">
      <c r="A11" s="76">
        <v>4</v>
      </c>
      <c r="B11" s="10" t="s">
        <v>121</v>
      </c>
      <c r="C11" s="11" t="s">
        <v>6</v>
      </c>
      <c r="D11" s="33">
        <v>1</v>
      </c>
      <c r="E11" s="42"/>
      <c r="G11" s="7"/>
      <c r="H11" s="6"/>
    </row>
    <row r="12" spans="1:237" s="4" customFormat="1" ht="25.5">
      <c r="A12" s="76">
        <v>5</v>
      </c>
      <c r="B12" s="26" t="s">
        <v>35</v>
      </c>
      <c r="C12" s="11" t="s">
        <v>7</v>
      </c>
      <c r="D12" s="37">
        <v>1</v>
      </c>
      <c r="E12" s="42"/>
      <c r="G12" s="7"/>
      <c r="H12" s="6"/>
    </row>
    <row r="13" spans="1:237" s="4" customFormat="1" ht="12.75">
      <c r="A13" s="76">
        <v>6</v>
      </c>
      <c r="B13" s="26" t="s">
        <v>129</v>
      </c>
      <c r="C13" s="11" t="s">
        <v>12</v>
      </c>
      <c r="D13" s="58">
        <v>1</v>
      </c>
      <c r="E13" s="42"/>
      <c r="G13" s="7"/>
      <c r="H13" s="6"/>
    </row>
  </sheetData>
  <mergeCells count="5">
    <mergeCell ref="A1:E1"/>
    <mergeCell ref="A2:E2"/>
    <mergeCell ref="A3:E3"/>
    <mergeCell ref="A6:E6"/>
    <mergeCell ref="A7:E7"/>
  </mergeCells>
  <pageMargins left="1.2204724409448819" right="0.78740157480314965" top="1.1023622047244095" bottom="0.62992125984251968" header="0.35433070866141736" footer="0.27559055118110237"/>
  <pageSetup paperSize="9" scale="71" firstPageNumber="5" orientation="portrait" useFirstPageNumber="1" r:id="rId1"/>
  <headerFooter alignWithMargins="0">
    <oddFooter>&amp;LŪKT materiālu specifikācija&amp;R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IC27"/>
  <sheetViews>
    <sheetView tabSelected="1" view="pageBreakPreview" zoomScaleSheetLayoutView="100" workbookViewId="0">
      <selection activeCell="R14" sqref="R14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237" ht="15" customHeight="1">
      <c r="A1" s="97" t="s">
        <v>9</v>
      </c>
      <c r="B1" s="97"/>
      <c r="C1" s="97"/>
      <c r="D1" s="97"/>
      <c r="E1" s="97"/>
    </row>
    <row r="2" spans="1:237" ht="15" customHeight="1">
      <c r="A2" s="97" t="s">
        <v>8</v>
      </c>
      <c r="B2" s="97"/>
      <c r="C2" s="97"/>
      <c r="D2" s="97"/>
      <c r="E2" s="97"/>
    </row>
    <row r="3" spans="1:237" ht="15.75">
      <c r="A3" s="97" t="s">
        <v>10</v>
      </c>
      <c r="B3" s="97"/>
      <c r="C3" s="97"/>
      <c r="D3" s="97"/>
      <c r="E3" s="97"/>
    </row>
    <row r="4" spans="1:237" ht="16.5" thickBot="1">
      <c r="A4" s="88"/>
      <c r="B4" s="88"/>
      <c r="C4" s="88"/>
      <c r="D4" s="88"/>
      <c r="E4" s="88"/>
    </row>
    <row r="5" spans="1:237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237" ht="15.75">
      <c r="A6" s="98" t="s">
        <v>184</v>
      </c>
      <c r="B6" s="99"/>
      <c r="C6" s="99"/>
      <c r="D6" s="99"/>
      <c r="E6" s="100"/>
    </row>
    <row r="7" spans="1:237" s="7" customFormat="1" ht="15.75">
      <c r="A7" s="92" t="s">
        <v>36</v>
      </c>
      <c r="B7" s="93"/>
      <c r="C7" s="93"/>
      <c r="D7" s="93"/>
      <c r="E7" s="94"/>
      <c r="F7" s="4"/>
      <c r="H7" s="6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</row>
    <row r="8" spans="1:237" s="7" customFormat="1" ht="25.5">
      <c r="A8" s="76">
        <v>1</v>
      </c>
      <c r="B8" s="32" t="s">
        <v>39</v>
      </c>
      <c r="C8" s="17" t="s">
        <v>2</v>
      </c>
      <c r="D8" s="16">
        <v>130.80000000000001</v>
      </c>
      <c r="E8" s="66"/>
      <c r="F8" s="4"/>
      <c r="H8" s="6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</row>
    <row r="9" spans="1:237" s="7" customFormat="1" ht="25.5">
      <c r="A9" s="76">
        <v>2</v>
      </c>
      <c r="B9" s="15" t="s">
        <v>169</v>
      </c>
      <c r="C9" s="17" t="s">
        <v>2</v>
      </c>
      <c r="D9" s="16">
        <v>2.6</v>
      </c>
      <c r="E9" s="66"/>
      <c r="F9" s="4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</row>
    <row r="10" spans="1:237" s="7" customFormat="1" ht="25.5">
      <c r="A10" s="76">
        <v>3</v>
      </c>
      <c r="B10" s="15" t="s">
        <v>44</v>
      </c>
      <c r="C10" s="17" t="s">
        <v>2</v>
      </c>
      <c r="D10" s="16">
        <v>9.4</v>
      </c>
      <c r="E10" s="66"/>
      <c r="F10" s="4"/>
      <c r="H10" s="6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</row>
    <row r="11" spans="1:237" s="7" customFormat="1" ht="15.75">
      <c r="A11" s="76">
        <v>4</v>
      </c>
      <c r="B11" s="9" t="s">
        <v>171</v>
      </c>
      <c r="C11" s="11" t="s">
        <v>15</v>
      </c>
      <c r="D11" s="58">
        <v>1</v>
      </c>
      <c r="E11" s="66"/>
      <c r="F11" s="4"/>
      <c r="H11" s="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</row>
    <row r="12" spans="1:237" s="7" customFormat="1" ht="25.5">
      <c r="A12" s="76">
        <v>5</v>
      </c>
      <c r="B12" s="9" t="s">
        <v>166</v>
      </c>
      <c r="C12" s="11" t="s">
        <v>15</v>
      </c>
      <c r="D12" s="58">
        <v>2</v>
      </c>
      <c r="E12" s="66"/>
      <c r="F12" s="4"/>
      <c r="H12" s="6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</row>
    <row r="13" spans="1:237" s="4" customFormat="1" ht="15.75">
      <c r="A13" s="76">
        <v>6</v>
      </c>
      <c r="B13" s="12" t="s">
        <v>163</v>
      </c>
      <c r="C13" s="8" t="s">
        <v>7</v>
      </c>
      <c r="D13" s="14">
        <v>1</v>
      </c>
      <c r="E13" s="66"/>
      <c r="G13" s="7"/>
      <c r="H13" s="6"/>
    </row>
    <row r="14" spans="1:237" s="4" customFormat="1" ht="15.75">
      <c r="A14" s="76">
        <v>7</v>
      </c>
      <c r="B14" s="12" t="s">
        <v>16</v>
      </c>
      <c r="C14" s="8" t="s">
        <v>7</v>
      </c>
      <c r="D14" s="14">
        <v>2</v>
      </c>
      <c r="E14" s="66"/>
      <c r="G14" s="7"/>
      <c r="H14" s="6"/>
    </row>
    <row r="15" spans="1:237" s="4" customFormat="1" ht="15.75">
      <c r="A15" s="76">
        <v>8</v>
      </c>
      <c r="B15" s="12" t="s">
        <v>168</v>
      </c>
      <c r="C15" s="8" t="s">
        <v>7</v>
      </c>
      <c r="D15" s="14">
        <v>2</v>
      </c>
      <c r="E15" s="66"/>
      <c r="G15" s="7"/>
      <c r="H15" s="6"/>
    </row>
    <row r="16" spans="1:237" s="4" customFormat="1" ht="25.5">
      <c r="A16" s="76">
        <v>9</v>
      </c>
      <c r="B16" s="9" t="s">
        <v>162</v>
      </c>
      <c r="C16" s="8" t="s">
        <v>7</v>
      </c>
      <c r="D16" s="14">
        <v>2</v>
      </c>
      <c r="E16" s="66"/>
      <c r="G16" s="7"/>
      <c r="H16" s="6"/>
    </row>
    <row r="17" spans="1:8" s="4" customFormat="1" ht="25.5">
      <c r="A17" s="76">
        <v>10</v>
      </c>
      <c r="B17" s="9" t="s">
        <v>50</v>
      </c>
      <c r="C17" s="8" t="s">
        <v>7</v>
      </c>
      <c r="D17" s="14">
        <v>6</v>
      </c>
      <c r="E17" s="66"/>
      <c r="G17" s="7"/>
      <c r="H17" s="6"/>
    </row>
    <row r="18" spans="1:8" s="4" customFormat="1" ht="15.75">
      <c r="A18" s="76">
        <v>11</v>
      </c>
      <c r="B18" s="12" t="s">
        <v>164</v>
      </c>
      <c r="C18" s="8" t="s">
        <v>7</v>
      </c>
      <c r="D18" s="14">
        <v>2</v>
      </c>
      <c r="E18" s="66"/>
      <c r="G18" s="7"/>
      <c r="H18" s="6"/>
    </row>
    <row r="19" spans="1:8" s="4" customFormat="1" ht="15" customHeight="1">
      <c r="A19" s="76">
        <v>12</v>
      </c>
      <c r="B19" s="12" t="s">
        <v>51</v>
      </c>
      <c r="C19" s="8" t="s">
        <v>7</v>
      </c>
      <c r="D19" s="14">
        <v>6</v>
      </c>
      <c r="E19" s="22"/>
      <c r="G19" s="7"/>
      <c r="H19" s="6"/>
    </row>
    <row r="20" spans="1:8" s="4" customFormat="1" ht="15" customHeight="1">
      <c r="A20" s="76">
        <v>13</v>
      </c>
      <c r="B20" s="9" t="s">
        <v>167</v>
      </c>
      <c r="C20" s="8" t="s">
        <v>7</v>
      </c>
      <c r="D20" s="14">
        <v>1</v>
      </c>
      <c r="E20" s="22"/>
      <c r="G20" s="7"/>
      <c r="H20" s="6"/>
    </row>
    <row r="21" spans="1:8" s="4" customFormat="1" ht="15" customHeight="1">
      <c r="A21" s="76">
        <v>14</v>
      </c>
      <c r="B21" s="9" t="s">
        <v>54</v>
      </c>
      <c r="C21" s="8" t="s">
        <v>7</v>
      </c>
      <c r="D21" s="14">
        <v>1</v>
      </c>
      <c r="E21" s="22"/>
      <c r="G21" s="7"/>
      <c r="H21" s="6"/>
    </row>
    <row r="22" spans="1:8" s="4" customFormat="1" ht="38.25">
      <c r="A22" s="76">
        <v>15</v>
      </c>
      <c r="B22" s="9" t="s">
        <v>55</v>
      </c>
      <c r="C22" s="8" t="s">
        <v>7</v>
      </c>
      <c r="D22" s="14">
        <v>2</v>
      </c>
      <c r="E22" s="42"/>
      <c r="G22" s="7"/>
      <c r="H22" s="6"/>
    </row>
    <row r="23" spans="1:8" s="4" customFormat="1" ht="15" customHeight="1">
      <c r="A23" s="76">
        <v>16</v>
      </c>
      <c r="B23" s="12" t="s">
        <v>58</v>
      </c>
      <c r="C23" s="8" t="s">
        <v>7</v>
      </c>
      <c r="D23" s="14">
        <v>1</v>
      </c>
      <c r="E23" s="42"/>
      <c r="G23" s="7"/>
      <c r="H23" s="6"/>
    </row>
    <row r="24" spans="1:8" s="4" customFormat="1" ht="15" customHeight="1">
      <c r="A24" s="76">
        <v>17</v>
      </c>
      <c r="B24" s="12" t="s">
        <v>67</v>
      </c>
      <c r="C24" s="8" t="s">
        <v>7</v>
      </c>
      <c r="D24" s="14">
        <v>2</v>
      </c>
      <c r="E24" s="42"/>
      <c r="G24" s="7"/>
      <c r="H24" s="6"/>
    </row>
    <row r="25" spans="1:8" s="4" customFormat="1" ht="15" customHeight="1">
      <c r="A25" s="76">
        <v>18</v>
      </c>
      <c r="B25" s="9" t="s">
        <v>63</v>
      </c>
      <c r="C25" s="8" t="s">
        <v>7</v>
      </c>
      <c r="D25" s="14">
        <v>2</v>
      </c>
      <c r="E25" s="42"/>
      <c r="G25" s="7"/>
      <c r="H25" s="6"/>
    </row>
    <row r="26" spans="1:8" s="4" customFormat="1" ht="15" customHeight="1">
      <c r="A26" s="76">
        <v>19</v>
      </c>
      <c r="B26" s="9" t="s">
        <v>64</v>
      </c>
      <c r="C26" s="11" t="s">
        <v>7</v>
      </c>
      <c r="D26" s="14">
        <v>16</v>
      </c>
      <c r="E26" s="42"/>
      <c r="G26" s="7"/>
      <c r="H26" s="6"/>
    </row>
    <row r="27" spans="1:8" s="4" customFormat="1" ht="39" thickBot="1">
      <c r="A27" s="76">
        <v>20</v>
      </c>
      <c r="B27" s="48" t="s">
        <v>65</v>
      </c>
      <c r="C27" s="25" t="s">
        <v>7</v>
      </c>
      <c r="D27" s="24">
        <v>3</v>
      </c>
      <c r="E27" s="47"/>
      <c r="G27" s="7"/>
      <c r="H27" s="6"/>
    </row>
  </sheetData>
  <mergeCells count="5">
    <mergeCell ref="A1:E1"/>
    <mergeCell ref="A2:E2"/>
    <mergeCell ref="A3:E3"/>
    <mergeCell ref="A6:E6"/>
    <mergeCell ref="A7:E7"/>
  </mergeCells>
  <pageMargins left="1.2204724409448819" right="0.78740157480314965" top="1.1023622047244095" bottom="0.62992125984251968" header="0.35433070866141736" footer="0.27559055118110237"/>
  <pageSetup paperSize="9" scale="71" firstPageNumber="5" orientation="portrait" useFirstPageNumber="1" r:id="rId1"/>
  <headerFooter alignWithMargins="0">
    <oddFooter>&amp;LŪKT materiālu specifikācija&amp;R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C62"/>
  <sheetViews>
    <sheetView view="pageBreakPreview" zoomScaleSheetLayoutView="100" workbookViewId="0">
      <selection activeCell="P17" sqref="P17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15" ht="15" customHeight="1">
      <c r="A1" s="97" t="s">
        <v>9</v>
      </c>
      <c r="B1" s="97"/>
      <c r="C1" s="97"/>
      <c r="D1" s="97"/>
      <c r="E1" s="97"/>
    </row>
    <row r="2" spans="1:15" ht="15" customHeight="1">
      <c r="A2" s="97" t="s">
        <v>8</v>
      </c>
      <c r="B2" s="97"/>
      <c r="C2" s="97"/>
      <c r="D2" s="97"/>
      <c r="E2" s="97"/>
    </row>
    <row r="3" spans="1:15" ht="15.75">
      <c r="A3" s="97" t="s">
        <v>10</v>
      </c>
      <c r="B3" s="97"/>
      <c r="C3" s="97"/>
      <c r="D3" s="97"/>
      <c r="E3" s="97"/>
    </row>
    <row r="4" spans="1:15" ht="16.5" thickBot="1">
      <c r="A4" s="51"/>
      <c r="B4" s="51"/>
      <c r="C4" s="51"/>
      <c r="D4" s="51"/>
      <c r="E4" s="51"/>
    </row>
    <row r="5" spans="1:15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15" ht="15.75">
      <c r="A6" s="98" t="s">
        <v>173</v>
      </c>
      <c r="B6" s="99"/>
      <c r="C6" s="99"/>
      <c r="D6" s="99"/>
      <c r="E6" s="100"/>
    </row>
    <row r="7" spans="1:15" ht="16.5" thickBot="1">
      <c r="A7" s="92" t="s">
        <v>11</v>
      </c>
      <c r="B7" s="93"/>
      <c r="C7" s="93"/>
      <c r="D7" s="93"/>
      <c r="E7" s="94"/>
    </row>
    <row r="8" spans="1:15" s="4" customFormat="1" ht="38.25">
      <c r="A8" s="39">
        <v>1</v>
      </c>
      <c r="B8" s="29" t="s">
        <v>115</v>
      </c>
      <c r="C8" s="30" t="s">
        <v>2</v>
      </c>
      <c r="D8" s="31">
        <v>23.6</v>
      </c>
      <c r="E8" s="40"/>
      <c r="F8" s="79"/>
      <c r="G8" s="7"/>
      <c r="H8" s="6"/>
      <c r="O8" s="79"/>
    </row>
    <row r="9" spans="1:15" s="4" customFormat="1" ht="38.25">
      <c r="A9" s="41">
        <v>2</v>
      </c>
      <c r="B9" s="32" t="s">
        <v>116</v>
      </c>
      <c r="C9" s="8" t="s">
        <v>2</v>
      </c>
      <c r="D9" s="16">
        <v>99.1</v>
      </c>
      <c r="E9" s="42"/>
      <c r="G9" s="7"/>
      <c r="H9" s="6"/>
    </row>
    <row r="10" spans="1:15" s="4" customFormat="1" ht="38.25">
      <c r="A10" s="41">
        <v>3</v>
      </c>
      <c r="B10" s="32" t="s">
        <v>117</v>
      </c>
      <c r="C10" s="8" t="s">
        <v>2</v>
      </c>
      <c r="D10" s="16">
        <v>106.8</v>
      </c>
      <c r="E10" s="42"/>
      <c r="G10" s="7"/>
      <c r="H10" s="6"/>
    </row>
    <row r="11" spans="1:15" s="4" customFormat="1" ht="38.25">
      <c r="A11" s="41">
        <v>4</v>
      </c>
      <c r="B11" s="32" t="s">
        <v>118</v>
      </c>
      <c r="C11" s="8" t="s">
        <v>2</v>
      </c>
      <c r="D11" s="16">
        <v>65.599999999999994</v>
      </c>
      <c r="E11" s="42"/>
      <c r="G11" s="7"/>
      <c r="H11" s="6"/>
    </row>
    <row r="12" spans="1:15" s="4" customFormat="1" ht="38.25">
      <c r="A12" s="41">
        <v>5</v>
      </c>
      <c r="B12" s="32" t="s">
        <v>24</v>
      </c>
      <c r="C12" s="8" t="s">
        <v>2</v>
      </c>
      <c r="D12" s="16">
        <v>118.8</v>
      </c>
      <c r="E12" s="42"/>
      <c r="G12" s="7"/>
      <c r="H12" s="6"/>
    </row>
    <row r="13" spans="1:15" s="4" customFormat="1" ht="38.25">
      <c r="A13" s="41">
        <v>6</v>
      </c>
      <c r="B13" s="32" t="s">
        <v>119</v>
      </c>
      <c r="C13" s="8" t="s">
        <v>2</v>
      </c>
      <c r="D13" s="16">
        <v>10</v>
      </c>
      <c r="E13" s="42"/>
      <c r="G13" s="7"/>
      <c r="H13" s="6"/>
    </row>
    <row r="14" spans="1:15" s="4" customFormat="1" ht="38.25">
      <c r="A14" s="41">
        <v>7</v>
      </c>
      <c r="B14" s="32" t="s">
        <v>120</v>
      </c>
      <c r="C14" s="8" t="s">
        <v>2</v>
      </c>
      <c r="D14" s="16">
        <v>5.9</v>
      </c>
      <c r="E14" s="42"/>
      <c r="G14" s="7"/>
      <c r="H14" s="6"/>
    </row>
    <row r="15" spans="1:15" s="4" customFormat="1" ht="38.25">
      <c r="A15" s="41">
        <v>8</v>
      </c>
      <c r="B15" s="32" t="s">
        <v>31</v>
      </c>
      <c r="C15" s="8" t="s">
        <v>2</v>
      </c>
      <c r="D15" s="16">
        <v>79.599999999999994</v>
      </c>
      <c r="E15" s="42"/>
      <c r="G15" s="7"/>
      <c r="H15" s="6"/>
    </row>
    <row r="16" spans="1:15" s="4" customFormat="1" ht="38.25">
      <c r="A16" s="41">
        <v>9</v>
      </c>
      <c r="B16" s="15" t="s">
        <v>189</v>
      </c>
      <c r="C16" s="11" t="s">
        <v>6</v>
      </c>
      <c r="D16" s="33">
        <v>1</v>
      </c>
      <c r="E16" s="42"/>
      <c r="G16" s="7"/>
      <c r="H16" s="6"/>
    </row>
    <row r="17" spans="1:8" s="4" customFormat="1" ht="38.25">
      <c r="A17" s="41">
        <v>10</v>
      </c>
      <c r="B17" s="15" t="s">
        <v>185</v>
      </c>
      <c r="C17" s="11" t="s">
        <v>6</v>
      </c>
      <c r="D17" s="33">
        <v>3</v>
      </c>
      <c r="E17" s="42"/>
      <c r="G17" s="7"/>
      <c r="H17" s="6"/>
    </row>
    <row r="18" spans="1:8" s="4" customFormat="1" ht="38.25">
      <c r="A18" s="41">
        <v>11</v>
      </c>
      <c r="B18" s="15" t="s">
        <v>187</v>
      </c>
      <c r="C18" s="11" t="s">
        <v>6</v>
      </c>
      <c r="D18" s="33">
        <v>1</v>
      </c>
      <c r="E18" s="42"/>
      <c r="G18" s="7"/>
      <c r="H18" s="6"/>
    </row>
    <row r="19" spans="1:8" s="4" customFormat="1" ht="38.25">
      <c r="A19" s="41">
        <v>12</v>
      </c>
      <c r="B19" s="10" t="s">
        <v>121</v>
      </c>
      <c r="C19" s="11" t="s">
        <v>6</v>
      </c>
      <c r="D19" s="33">
        <v>1</v>
      </c>
      <c r="E19" s="42"/>
      <c r="G19" s="7"/>
      <c r="H19" s="6"/>
    </row>
    <row r="20" spans="1:8" s="4" customFormat="1" ht="38.25">
      <c r="A20" s="41">
        <v>13</v>
      </c>
      <c r="B20" s="10" t="s">
        <v>122</v>
      </c>
      <c r="C20" s="11" t="s">
        <v>6</v>
      </c>
      <c r="D20" s="33">
        <v>4</v>
      </c>
      <c r="E20" s="42"/>
      <c r="G20" s="7"/>
      <c r="H20" s="6"/>
    </row>
    <row r="21" spans="1:8" s="4" customFormat="1" ht="38.25">
      <c r="A21" s="41">
        <v>14</v>
      </c>
      <c r="B21" s="10" t="s">
        <v>123</v>
      </c>
      <c r="C21" s="11" t="s">
        <v>6</v>
      </c>
      <c r="D21" s="33">
        <v>4</v>
      </c>
      <c r="E21" s="42"/>
      <c r="G21" s="7"/>
      <c r="H21" s="6"/>
    </row>
    <row r="22" spans="1:8" s="4" customFormat="1" ht="38.25">
      <c r="A22" s="41">
        <v>15</v>
      </c>
      <c r="B22" s="10" t="s">
        <v>124</v>
      </c>
      <c r="C22" s="11" t="s">
        <v>6</v>
      </c>
      <c r="D22" s="33">
        <v>2</v>
      </c>
      <c r="E22" s="42"/>
      <c r="G22" s="7"/>
      <c r="H22" s="6"/>
    </row>
    <row r="23" spans="1:8" s="4" customFormat="1" ht="25.5">
      <c r="A23" s="41">
        <v>16</v>
      </c>
      <c r="B23" s="26" t="s">
        <v>32</v>
      </c>
      <c r="C23" s="11" t="s">
        <v>7</v>
      </c>
      <c r="D23" s="33">
        <v>8</v>
      </c>
      <c r="E23" s="42"/>
      <c r="G23" s="7"/>
      <c r="H23" s="6"/>
    </row>
    <row r="24" spans="1:8" s="4" customFormat="1" ht="25.5">
      <c r="A24" s="41">
        <v>17</v>
      </c>
      <c r="B24" s="34" t="s">
        <v>126</v>
      </c>
      <c r="C24" s="35" t="s">
        <v>7</v>
      </c>
      <c r="D24" s="33">
        <v>2</v>
      </c>
      <c r="E24" s="42"/>
      <c r="G24" s="7"/>
      <c r="H24" s="6"/>
    </row>
    <row r="25" spans="1:8" s="4" customFormat="1" ht="12.75">
      <c r="A25" s="41">
        <v>18</v>
      </c>
      <c r="B25" s="9" t="s">
        <v>13</v>
      </c>
      <c r="C25" s="35" t="s">
        <v>7</v>
      </c>
      <c r="D25" s="36">
        <v>9</v>
      </c>
      <c r="E25" s="42"/>
      <c r="G25" s="7"/>
      <c r="H25" s="6"/>
    </row>
    <row r="26" spans="1:8" s="4" customFormat="1" ht="25.5">
      <c r="A26" s="41">
        <v>19</v>
      </c>
      <c r="B26" s="26" t="s">
        <v>35</v>
      </c>
      <c r="C26" s="11" t="s">
        <v>7</v>
      </c>
      <c r="D26" s="37">
        <v>16</v>
      </c>
      <c r="E26" s="42"/>
      <c r="G26" s="7"/>
      <c r="H26" s="6"/>
    </row>
    <row r="27" spans="1:8" s="4" customFormat="1" ht="12.75">
      <c r="A27" s="41">
        <v>20</v>
      </c>
      <c r="B27" s="26" t="s">
        <v>129</v>
      </c>
      <c r="C27" s="11" t="s">
        <v>12</v>
      </c>
      <c r="D27" s="58">
        <v>16</v>
      </c>
      <c r="E27" s="42"/>
      <c r="G27" s="7"/>
      <c r="H27" s="6"/>
    </row>
    <row r="28" spans="1:8" s="4" customFormat="1" ht="12.75">
      <c r="A28" s="41"/>
      <c r="B28" s="13" t="s">
        <v>14</v>
      </c>
      <c r="C28" s="11"/>
      <c r="D28" s="11"/>
      <c r="E28" s="42"/>
      <c r="G28" s="7"/>
      <c r="H28" s="6"/>
    </row>
    <row r="29" spans="1:8" s="4" customFormat="1" ht="12.75">
      <c r="A29" s="41">
        <v>21</v>
      </c>
      <c r="B29" s="32" t="s">
        <v>20</v>
      </c>
      <c r="C29" s="11" t="s">
        <v>7</v>
      </c>
      <c r="D29" s="38">
        <v>9</v>
      </c>
      <c r="E29" s="42"/>
      <c r="G29" s="7"/>
      <c r="H29" s="6"/>
    </row>
    <row r="30" spans="1:8" s="4" customFormat="1" ht="14.25">
      <c r="A30" s="41">
        <v>22</v>
      </c>
      <c r="B30" s="32" t="s">
        <v>18</v>
      </c>
      <c r="C30" s="11" t="s">
        <v>12</v>
      </c>
      <c r="D30" s="38">
        <v>9</v>
      </c>
      <c r="E30" s="42"/>
      <c r="G30" s="7"/>
      <c r="H30" s="6"/>
    </row>
    <row r="31" spans="1:8" s="4" customFormat="1" ht="13.5" thickBot="1">
      <c r="A31" s="43">
        <v>23</v>
      </c>
      <c r="B31" s="44" t="s">
        <v>19</v>
      </c>
      <c r="C31" s="45" t="s">
        <v>2</v>
      </c>
      <c r="D31" s="46">
        <v>10</v>
      </c>
      <c r="E31" s="47"/>
      <c r="G31" s="7"/>
      <c r="H31" s="6"/>
    </row>
    <row r="32" spans="1:8" s="4" customFormat="1">
      <c r="A32" s="62" t="s">
        <v>0</v>
      </c>
      <c r="B32" s="63" t="s">
        <v>5</v>
      </c>
      <c r="C32" s="63" t="s">
        <v>1</v>
      </c>
      <c r="D32" s="63" t="s">
        <v>4</v>
      </c>
      <c r="E32" s="64" t="s">
        <v>3</v>
      </c>
      <c r="G32" s="7"/>
      <c r="H32" s="6"/>
    </row>
    <row r="33" spans="1:16" s="4" customFormat="1" ht="16.5" thickBot="1">
      <c r="A33" s="92" t="s">
        <v>36</v>
      </c>
      <c r="B33" s="93"/>
      <c r="C33" s="93"/>
      <c r="D33" s="93"/>
      <c r="E33" s="94"/>
      <c r="G33" s="7"/>
      <c r="H33" s="6"/>
    </row>
    <row r="34" spans="1:16" s="4" customFormat="1" ht="25.5">
      <c r="A34" s="75">
        <v>1</v>
      </c>
      <c r="B34" s="29" t="s">
        <v>39</v>
      </c>
      <c r="C34" s="55" t="s">
        <v>2</v>
      </c>
      <c r="D34" s="31">
        <v>14.6</v>
      </c>
      <c r="E34" s="65"/>
      <c r="F34" s="79"/>
      <c r="G34" s="7"/>
      <c r="H34" s="6"/>
      <c r="N34" s="79">
        <f>SUM(D34,D35)</f>
        <v>470</v>
      </c>
    </row>
    <row r="35" spans="1:16" s="4" customFormat="1" ht="15.75">
      <c r="A35" s="76">
        <v>2</v>
      </c>
      <c r="B35" s="15" t="s">
        <v>41</v>
      </c>
      <c r="C35" s="17" t="s">
        <v>2</v>
      </c>
      <c r="D35" s="16">
        <v>455.4</v>
      </c>
      <c r="E35" s="66"/>
      <c r="G35" s="7"/>
      <c r="H35" s="6"/>
    </row>
    <row r="36" spans="1:16" s="4" customFormat="1" ht="25.5">
      <c r="A36" s="76">
        <v>3</v>
      </c>
      <c r="B36" s="15" t="s">
        <v>127</v>
      </c>
      <c r="C36" s="17" t="s">
        <v>2</v>
      </c>
      <c r="D36" s="16">
        <v>8.6999999999999993</v>
      </c>
      <c r="E36" s="66"/>
      <c r="G36" s="7"/>
      <c r="H36" s="6"/>
    </row>
    <row r="37" spans="1:16" s="4" customFormat="1" ht="25.5">
      <c r="A37" s="76">
        <v>4</v>
      </c>
      <c r="B37" s="15" t="s">
        <v>44</v>
      </c>
      <c r="C37" s="17" t="s">
        <v>2</v>
      </c>
      <c r="D37" s="16">
        <v>40.299999999999997</v>
      </c>
      <c r="E37" s="66"/>
      <c r="G37" s="7"/>
      <c r="H37" s="6"/>
    </row>
    <row r="38" spans="1:16" s="4" customFormat="1" ht="25.5">
      <c r="A38" s="76">
        <v>5</v>
      </c>
      <c r="B38" s="9" t="s">
        <v>45</v>
      </c>
      <c r="C38" s="11" t="s">
        <v>15</v>
      </c>
      <c r="D38" s="58">
        <v>2</v>
      </c>
      <c r="E38" s="66"/>
      <c r="G38" s="7"/>
      <c r="H38" s="6"/>
    </row>
    <row r="39" spans="1:16" s="4" customFormat="1" ht="15.75">
      <c r="A39" s="76">
        <v>6</v>
      </c>
      <c r="B39" s="12" t="s">
        <v>46</v>
      </c>
      <c r="C39" s="11" t="s">
        <v>12</v>
      </c>
      <c r="D39" s="58">
        <v>2</v>
      </c>
      <c r="E39" s="66"/>
      <c r="G39" s="7"/>
      <c r="H39" s="6"/>
    </row>
    <row r="40" spans="1:16" s="4" customFormat="1" ht="25.5">
      <c r="A40" s="76">
        <v>7</v>
      </c>
      <c r="B40" s="9" t="s">
        <v>165</v>
      </c>
      <c r="C40" s="11" t="s">
        <v>15</v>
      </c>
      <c r="D40" s="58">
        <v>1</v>
      </c>
      <c r="E40" s="66"/>
      <c r="G40" s="7"/>
      <c r="H40" s="6"/>
    </row>
    <row r="41" spans="1:16" s="4" customFormat="1" ht="25.5">
      <c r="A41" s="76">
        <v>8</v>
      </c>
      <c r="B41" s="9" t="s">
        <v>166</v>
      </c>
      <c r="C41" s="11" t="s">
        <v>15</v>
      </c>
      <c r="D41" s="58">
        <v>7</v>
      </c>
      <c r="E41" s="66"/>
      <c r="G41" s="7"/>
      <c r="H41" s="6"/>
    </row>
    <row r="42" spans="1:16" s="4" customFormat="1" ht="15.75">
      <c r="A42" s="76">
        <v>9</v>
      </c>
      <c r="B42" s="12" t="s">
        <v>47</v>
      </c>
      <c r="C42" s="8" t="s">
        <v>7</v>
      </c>
      <c r="D42" s="14">
        <v>1</v>
      </c>
      <c r="E42" s="66"/>
      <c r="G42" s="7"/>
      <c r="H42" s="6"/>
    </row>
    <row r="43" spans="1:16" s="4" customFormat="1" ht="15.75">
      <c r="A43" s="76">
        <v>10</v>
      </c>
      <c r="B43" s="12" t="s">
        <v>16</v>
      </c>
      <c r="C43" s="8" t="s">
        <v>7</v>
      </c>
      <c r="D43" s="14">
        <v>3</v>
      </c>
      <c r="E43" s="66"/>
      <c r="G43" s="7"/>
      <c r="H43" s="6"/>
    </row>
    <row r="44" spans="1:16" s="4" customFormat="1" ht="15.75">
      <c r="A44" s="76">
        <v>11</v>
      </c>
      <c r="B44" s="9" t="s">
        <v>49</v>
      </c>
      <c r="C44" s="8" t="s">
        <v>7</v>
      </c>
      <c r="D44" s="14">
        <v>2</v>
      </c>
      <c r="E44" s="66"/>
      <c r="G44" s="7"/>
      <c r="H44" s="6"/>
    </row>
    <row r="45" spans="1:16" s="4" customFormat="1" ht="25.5">
      <c r="A45" s="76">
        <v>12</v>
      </c>
      <c r="B45" s="9" t="s">
        <v>50</v>
      </c>
      <c r="C45" s="8" t="s">
        <v>7</v>
      </c>
      <c r="D45" s="14">
        <v>11</v>
      </c>
      <c r="E45" s="66"/>
      <c r="G45" s="7"/>
      <c r="H45" s="6"/>
      <c r="P45" s="4" t="s">
        <v>66</v>
      </c>
    </row>
    <row r="46" spans="1:16" s="4" customFormat="1" ht="15" customHeight="1">
      <c r="A46" s="76">
        <v>13</v>
      </c>
      <c r="B46" s="12" t="s">
        <v>51</v>
      </c>
      <c r="C46" s="8" t="s">
        <v>7</v>
      </c>
      <c r="D46" s="14">
        <v>12</v>
      </c>
      <c r="E46" s="22"/>
      <c r="G46" s="7"/>
      <c r="H46" s="6"/>
    </row>
    <row r="47" spans="1:16" s="4" customFormat="1" ht="15" customHeight="1">
      <c r="A47" s="76">
        <v>14</v>
      </c>
      <c r="B47" s="9" t="s">
        <v>54</v>
      </c>
      <c r="C47" s="8" t="s">
        <v>7</v>
      </c>
      <c r="D47" s="14">
        <v>8</v>
      </c>
      <c r="E47" s="22"/>
      <c r="G47" s="7"/>
      <c r="H47" s="6"/>
    </row>
    <row r="48" spans="1:16" s="4" customFormat="1" ht="38.25">
      <c r="A48" s="76">
        <v>15</v>
      </c>
      <c r="B48" s="9" t="s">
        <v>55</v>
      </c>
      <c r="C48" s="8" t="s">
        <v>7</v>
      </c>
      <c r="D48" s="14">
        <v>8</v>
      </c>
      <c r="E48" s="42"/>
      <c r="G48" s="7"/>
      <c r="H48" s="6"/>
    </row>
    <row r="49" spans="1:8" s="4" customFormat="1" ht="15" customHeight="1">
      <c r="A49" s="76">
        <v>16</v>
      </c>
      <c r="B49" s="12" t="s">
        <v>57</v>
      </c>
      <c r="C49" s="8" t="s">
        <v>7</v>
      </c>
      <c r="D49" s="14">
        <v>2</v>
      </c>
      <c r="E49" s="42"/>
      <c r="G49" s="7"/>
      <c r="H49" s="6"/>
    </row>
    <row r="50" spans="1:8" ht="15" customHeight="1">
      <c r="A50" s="76">
        <v>17</v>
      </c>
      <c r="B50" s="9" t="s">
        <v>60</v>
      </c>
      <c r="C50" s="8" t="s">
        <v>7</v>
      </c>
      <c r="D50" s="14">
        <v>1</v>
      </c>
      <c r="E50" s="42"/>
    </row>
    <row r="51" spans="1:8" ht="15" customHeight="1">
      <c r="A51" s="76">
        <v>18</v>
      </c>
      <c r="B51" s="9" t="s">
        <v>61</v>
      </c>
      <c r="C51" s="8" t="s">
        <v>7</v>
      </c>
      <c r="D51" s="49">
        <v>9</v>
      </c>
      <c r="E51" s="42"/>
    </row>
    <row r="52" spans="1:8" ht="15" customHeight="1">
      <c r="A52" s="76">
        <v>19</v>
      </c>
      <c r="B52" s="26" t="s">
        <v>129</v>
      </c>
      <c r="C52" s="11" t="s">
        <v>12</v>
      </c>
      <c r="D52" s="58">
        <v>9</v>
      </c>
      <c r="E52" s="42"/>
    </row>
    <row r="53" spans="1:8" ht="15" customHeight="1">
      <c r="A53" s="76">
        <v>20</v>
      </c>
      <c r="B53" s="9" t="s">
        <v>63</v>
      </c>
      <c r="C53" s="8" t="s">
        <v>7</v>
      </c>
      <c r="D53" s="14">
        <v>1</v>
      </c>
      <c r="E53" s="42"/>
    </row>
    <row r="54" spans="1:8" ht="15" customHeight="1">
      <c r="A54" s="76">
        <v>21</v>
      </c>
      <c r="B54" s="9" t="s">
        <v>128</v>
      </c>
      <c r="C54" s="8" t="s">
        <v>7</v>
      </c>
      <c r="D54" s="49">
        <v>1</v>
      </c>
      <c r="E54" s="42"/>
    </row>
    <row r="55" spans="1:8" ht="15" customHeight="1">
      <c r="A55" s="76">
        <v>22</v>
      </c>
      <c r="B55" s="9" t="s">
        <v>69</v>
      </c>
      <c r="C55" s="8" t="s">
        <v>7</v>
      </c>
      <c r="D55" s="49">
        <v>1</v>
      </c>
      <c r="E55" s="42"/>
    </row>
    <row r="56" spans="1:8" ht="15" customHeight="1">
      <c r="A56" s="76">
        <v>23</v>
      </c>
      <c r="B56" s="9" t="s">
        <v>64</v>
      </c>
      <c r="C56" s="11" t="s">
        <v>7</v>
      </c>
      <c r="D56" s="14">
        <v>34</v>
      </c>
      <c r="E56" s="42"/>
    </row>
    <row r="57" spans="1:8" ht="39" thickBot="1">
      <c r="A57" s="76">
        <v>24</v>
      </c>
      <c r="B57" s="48" t="s">
        <v>65</v>
      </c>
      <c r="C57" s="25" t="s">
        <v>7</v>
      </c>
      <c r="D57" s="24">
        <v>2</v>
      </c>
      <c r="E57" s="47"/>
    </row>
    <row r="58" spans="1:8" ht="15" customHeight="1">
      <c r="A58" s="62" t="s">
        <v>0</v>
      </c>
      <c r="B58" s="63" t="s">
        <v>5</v>
      </c>
      <c r="C58" s="63" t="s">
        <v>1</v>
      </c>
      <c r="D58" s="63" t="s">
        <v>4</v>
      </c>
      <c r="E58" s="64" t="s">
        <v>3</v>
      </c>
    </row>
    <row r="59" spans="1:8" ht="15" customHeight="1" thickBot="1">
      <c r="A59" s="92" t="s">
        <v>108</v>
      </c>
      <c r="B59" s="93"/>
      <c r="C59" s="93"/>
      <c r="D59" s="93"/>
      <c r="E59" s="94"/>
    </row>
    <row r="60" spans="1:8" ht="15" customHeight="1">
      <c r="A60" s="53">
        <v>1</v>
      </c>
      <c r="B60" s="61" t="s">
        <v>111</v>
      </c>
      <c r="C60" s="55" t="s">
        <v>2</v>
      </c>
      <c r="D60" s="31">
        <v>50.1</v>
      </c>
      <c r="E60" s="57"/>
    </row>
    <row r="61" spans="1:8" ht="38.25">
      <c r="A61" s="21">
        <v>2</v>
      </c>
      <c r="B61" s="26" t="s">
        <v>106</v>
      </c>
      <c r="C61" s="11" t="s">
        <v>107</v>
      </c>
      <c r="D61" s="58">
        <v>1</v>
      </c>
      <c r="E61" s="59"/>
    </row>
    <row r="62" spans="1:8" ht="15" customHeight="1" thickBot="1">
      <c r="A62" s="23">
        <v>3</v>
      </c>
      <c r="B62" s="48" t="s">
        <v>114</v>
      </c>
      <c r="C62" s="25" t="s">
        <v>12</v>
      </c>
      <c r="D62" s="25">
        <v>1</v>
      </c>
      <c r="E62" s="47"/>
    </row>
  </sheetData>
  <mergeCells count="7">
    <mergeCell ref="A59:E59"/>
    <mergeCell ref="A1:E1"/>
    <mergeCell ref="A2:E2"/>
    <mergeCell ref="A3:E3"/>
    <mergeCell ref="A6:E6"/>
    <mergeCell ref="A7:E7"/>
    <mergeCell ref="A33:E33"/>
  </mergeCells>
  <pageMargins left="1.2204724409448819" right="0.78740157480314965" top="1.1023622047244095" bottom="0.62992125984251968" header="0.35433070866141736" footer="0.27559055118110237"/>
  <pageSetup paperSize="9" scale="72" firstPageNumber="5" orientation="portrait" useFirstPageNumber="1" r:id="rId1"/>
  <headerFooter alignWithMargins="0">
    <oddFooter>&amp;LŪKT materiālu specifikācija&amp;R &amp;P</oddFooter>
  </headerFooter>
  <rowBreaks count="1" manualBreakCount="1">
    <brk id="3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IC80"/>
  <sheetViews>
    <sheetView view="pageBreakPreview" topLeftCell="B1" zoomScaleSheetLayoutView="100" workbookViewId="0">
      <selection activeCell="T19" sqref="T19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5" ht="15" customHeight="1">
      <c r="A1" s="97" t="s">
        <v>9</v>
      </c>
      <c r="B1" s="97"/>
      <c r="C1" s="97"/>
      <c r="D1" s="97"/>
      <c r="E1" s="97"/>
    </row>
    <row r="2" spans="1:5" ht="15" customHeight="1">
      <c r="A2" s="97" t="s">
        <v>8</v>
      </c>
      <c r="B2" s="97"/>
      <c r="C2" s="97"/>
      <c r="D2" s="97"/>
      <c r="E2" s="97"/>
    </row>
    <row r="3" spans="1:5" ht="15.75">
      <c r="A3" s="97" t="s">
        <v>10</v>
      </c>
      <c r="B3" s="97"/>
      <c r="C3" s="97"/>
      <c r="D3" s="97"/>
      <c r="E3" s="97"/>
    </row>
    <row r="4" spans="1:5" ht="16.5" thickBot="1">
      <c r="A4" s="51"/>
      <c r="B4" s="51"/>
      <c r="C4" s="51"/>
      <c r="D4" s="51"/>
      <c r="E4" s="51"/>
    </row>
    <row r="5" spans="1:5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5" ht="15.75">
      <c r="A6" s="98" t="s">
        <v>174</v>
      </c>
      <c r="B6" s="99"/>
      <c r="C6" s="99"/>
      <c r="D6" s="99"/>
      <c r="E6" s="100"/>
    </row>
    <row r="7" spans="1:5" ht="16.5" thickBot="1">
      <c r="A7" s="92" t="s">
        <v>36</v>
      </c>
      <c r="B7" s="93"/>
      <c r="C7" s="93"/>
      <c r="D7" s="93"/>
      <c r="E7" s="94"/>
    </row>
    <row r="8" spans="1:5" ht="15.75">
      <c r="A8" s="75">
        <v>1</v>
      </c>
      <c r="B8" s="61" t="s">
        <v>41</v>
      </c>
      <c r="C8" s="55" t="s">
        <v>2</v>
      </c>
      <c r="D8" s="31">
        <v>106.5</v>
      </c>
      <c r="E8" s="65"/>
    </row>
    <row r="9" spans="1:5" ht="25.5">
      <c r="A9" s="76">
        <v>2</v>
      </c>
      <c r="B9" s="15" t="s">
        <v>42</v>
      </c>
      <c r="C9" s="17" t="s">
        <v>2</v>
      </c>
      <c r="D9" s="16">
        <v>3.3</v>
      </c>
      <c r="E9" s="66"/>
    </row>
    <row r="10" spans="1:5" ht="15.75">
      <c r="A10" s="76">
        <v>3</v>
      </c>
      <c r="B10" s="15" t="s">
        <v>170</v>
      </c>
      <c r="C10" s="17" t="s">
        <v>2</v>
      </c>
      <c r="D10" s="16">
        <v>70.900000000000006</v>
      </c>
      <c r="E10" s="66"/>
    </row>
    <row r="11" spans="1:5" ht="25.5">
      <c r="A11" s="76">
        <v>4</v>
      </c>
      <c r="B11" s="15" t="s">
        <v>44</v>
      </c>
      <c r="C11" s="17" t="s">
        <v>2</v>
      </c>
      <c r="D11" s="16">
        <v>38</v>
      </c>
      <c r="E11" s="66"/>
    </row>
    <row r="12" spans="1:5" ht="25.5">
      <c r="A12" s="76">
        <v>5</v>
      </c>
      <c r="B12" s="9" t="s">
        <v>45</v>
      </c>
      <c r="C12" s="11" t="s">
        <v>15</v>
      </c>
      <c r="D12" s="58">
        <v>1</v>
      </c>
      <c r="E12" s="66"/>
    </row>
    <row r="13" spans="1:5" ht="15.75">
      <c r="A13" s="76">
        <v>6</v>
      </c>
      <c r="B13" s="12" t="s">
        <v>46</v>
      </c>
      <c r="C13" s="11" t="s">
        <v>12</v>
      </c>
      <c r="D13" s="58">
        <v>1</v>
      </c>
      <c r="E13" s="66"/>
    </row>
    <row r="14" spans="1:5" ht="25.5">
      <c r="A14" s="76">
        <v>7</v>
      </c>
      <c r="B14" s="9" t="s">
        <v>165</v>
      </c>
      <c r="C14" s="11" t="s">
        <v>15</v>
      </c>
      <c r="D14" s="58">
        <v>1</v>
      </c>
      <c r="E14" s="66"/>
    </row>
    <row r="15" spans="1:5" ht="25.5">
      <c r="A15" s="76">
        <v>8</v>
      </c>
      <c r="B15" s="9" t="s">
        <v>166</v>
      </c>
      <c r="C15" s="11" t="s">
        <v>15</v>
      </c>
      <c r="D15" s="58">
        <v>5</v>
      </c>
      <c r="E15" s="66"/>
    </row>
    <row r="16" spans="1:5" ht="15.75">
      <c r="A16" s="76">
        <v>9</v>
      </c>
      <c r="B16" s="9" t="s">
        <v>49</v>
      </c>
      <c r="C16" s="8" t="s">
        <v>7</v>
      </c>
      <c r="D16" s="14">
        <v>1</v>
      </c>
      <c r="E16" s="66"/>
    </row>
    <row r="17" spans="1:14" ht="15" customHeight="1">
      <c r="A17" s="76">
        <v>10</v>
      </c>
      <c r="B17" s="9" t="s">
        <v>53</v>
      </c>
      <c r="C17" s="8" t="s">
        <v>7</v>
      </c>
      <c r="D17" s="14">
        <v>1</v>
      </c>
      <c r="E17" s="22"/>
      <c r="N17" s="4" t="s">
        <v>66</v>
      </c>
    </row>
    <row r="18" spans="1:14" ht="15" customHeight="1">
      <c r="A18" s="76">
        <v>11</v>
      </c>
      <c r="B18" s="9" t="s">
        <v>54</v>
      </c>
      <c r="C18" s="8" t="s">
        <v>7</v>
      </c>
      <c r="D18" s="14">
        <v>6</v>
      </c>
      <c r="E18" s="22"/>
    </row>
    <row r="19" spans="1:14" ht="38.25">
      <c r="A19" s="76">
        <v>12</v>
      </c>
      <c r="B19" s="9" t="s">
        <v>55</v>
      </c>
      <c r="C19" s="8" t="s">
        <v>7</v>
      </c>
      <c r="D19" s="14">
        <v>6</v>
      </c>
      <c r="E19" s="42"/>
    </row>
    <row r="20" spans="1:14" ht="15" customHeight="1">
      <c r="A20" s="76">
        <v>13</v>
      </c>
      <c r="B20" s="12" t="s">
        <v>57</v>
      </c>
      <c r="C20" s="8" t="s">
        <v>7</v>
      </c>
      <c r="D20" s="14">
        <v>1</v>
      </c>
      <c r="E20" s="42"/>
    </row>
    <row r="21" spans="1:14" ht="15" customHeight="1">
      <c r="A21" s="76">
        <v>14</v>
      </c>
      <c r="B21" s="9" t="s">
        <v>61</v>
      </c>
      <c r="C21" s="8" t="s">
        <v>7</v>
      </c>
      <c r="D21" s="49">
        <v>7</v>
      </c>
      <c r="E21" s="42"/>
    </row>
    <row r="22" spans="1:14" ht="15" customHeight="1">
      <c r="A22" s="76">
        <v>15</v>
      </c>
      <c r="B22" s="26" t="s">
        <v>129</v>
      </c>
      <c r="C22" s="11" t="s">
        <v>12</v>
      </c>
      <c r="D22" s="58">
        <v>7</v>
      </c>
      <c r="E22" s="42"/>
    </row>
    <row r="23" spans="1:14" ht="15" customHeight="1">
      <c r="A23" s="76">
        <v>16</v>
      </c>
      <c r="B23" s="9" t="s">
        <v>64</v>
      </c>
      <c r="C23" s="11" t="s">
        <v>7</v>
      </c>
      <c r="D23" s="14">
        <v>8</v>
      </c>
      <c r="E23" s="42"/>
    </row>
    <row r="24" spans="1:14" ht="39" thickBot="1">
      <c r="A24" s="76">
        <v>17</v>
      </c>
      <c r="B24" s="48" t="s">
        <v>65</v>
      </c>
      <c r="C24" s="25" t="s">
        <v>7</v>
      </c>
      <c r="D24" s="24">
        <v>8</v>
      </c>
      <c r="E24" s="47"/>
    </row>
    <row r="25" spans="1:14" ht="16.5">
      <c r="A25" s="70"/>
      <c r="B25" s="71"/>
      <c r="C25" s="28"/>
      <c r="D25" s="72"/>
      <c r="E25" s="4"/>
    </row>
    <row r="26" spans="1:14" ht="16.5">
      <c r="A26" s="70"/>
      <c r="B26" s="71"/>
      <c r="C26" s="28"/>
      <c r="D26" s="72"/>
      <c r="E26" s="4"/>
    </row>
    <row r="27" spans="1:14" ht="16.5">
      <c r="A27" s="70"/>
      <c r="B27" s="71"/>
      <c r="C27" s="28"/>
      <c r="D27" s="72"/>
      <c r="E27" s="4"/>
    </row>
    <row r="28" spans="1:14" ht="16.5">
      <c r="A28" s="70"/>
      <c r="B28" s="71"/>
      <c r="C28" s="28"/>
      <c r="D28" s="72"/>
      <c r="E28" s="4"/>
    </row>
    <row r="29" spans="1:14" ht="16.5">
      <c r="A29" s="70"/>
      <c r="B29" s="71"/>
      <c r="C29" s="28"/>
      <c r="D29" s="72"/>
      <c r="E29" s="4"/>
    </row>
    <row r="30" spans="1:14" ht="16.5">
      <c r="A30" s="70"/>
      <c r="B30" s="71"/>
      <c r="C30" s="28"/>
      <c r="D30" s="72"/>
      <c r="E30" s="4"/>
    </row>
    <row r="31" spans="1:14" ht="16.5">
      <c r="A31" s="70"/>
      <c r="B31" s="71"/>
      <c r="C31" s="28"/>
      <c r="D31" s="72"/>
      <c r="E31" s="4"/>
    </row>
    <row r="32" spans="1:14" ht="16.5">
      <c r="A32" s="70"/>
      <c r="B32" s="71"/>
      <c r="C32" s="28"/>
      <c r="D32" s="72"/>
      <c r="E32" s="4"/>
    </row>
    <row r="33" spans="1:5" ht="16.5">
      <c r="A33" s="70"/>
      <c r="B33" s="71"/>
      <c r="C33" s="28"/>
      <c r="D33" s="72"/>
      <c r="E33" s="4"/>
    </row>
    <row r="34" spans="1:5" ht="16.5">
      <c r="A34" s="70"/>
      <c r="B34" s="71"/>
      <c r="C34" s="28"/>
      <c r="D34" s="72"/>
      <c r="E34" s="4"/>
    </row>
    <row r="35" spans="1:5" ht="16.5">
      <c r="A35" s="70"/>
      <c r="B35" s="71"/>
      <c r="C35" s="28"/>
      <c r="D35" s="72"/>
      <c r="E35" s="4"/>
    </row>
    <row r="36" spans="1:5" ht="16.5">
      <c r="A36" s="70"/>
      <c r="B36" s="71"/>
      <c r="C36" s="28"/>
      <c r="D36" s="72"/>
      <c r="E36" s="4"/>
    </row>
    <row r="37" spans="1:5" ht="16.5">
      <c r="A37" s="70"/>
      <c r="B37" s="71"/>
      <c r="C37" s="28"/>
      <c r="D37" s="72"/>
      <c r="E37" s="4"/>
    </row>
    <row r="38" spans="1:5" ht="16.5">
      <c r="A38" s="70"/>
      <c r="B38" s="71"/>
      <c r="C38" s="28"/>
      <c r="D38" s="72"/>
      <c r="E38" s="4"/>
    </row>
    <row r="39" spans="1:5" ht="16.5">
      <c r="A39" s="70"/>
      <c r="B39" s="71"/>
      <c r="C39" s="28"/>
      <c r="D39" s="72"/>
      <c r="E39" s="4"/>
    </row>
    <row r="40" spans="1:5" ht="16.5">
      <c r="A40" s="70"/>
      <c r="B40" s="71"/>
      <c r="C40" s="28"/>
      <c r="D40" s="72"/>
      <c r="E40" s="4"/>
    </row>
    <row r="41" spans="1:5" ht="16.5">
      <c r="A41" s="70"/>
      <c r="B41" s="71"/>
      <c r="C41" s="28"/>
      <c r="D41" s="72"/>
      <c r="E41" s="4"/>
    </row>
    <row r="42" spans="1:5" ht="16.5">
      <c r="A42" s="70"/>
      <c r="B42" s="71"/>
      <c r="C42" s="28"/>
      <c r="D42" s="72"/>
      <c r="E42" s="4"/>
    </row>
    <row r="43" spans="1:5" ht="16.5">
      <c r="A43" s="70"/>
      <c r="B43" s="71"/>
      <c r="C43" s="28"/>
      <c r="D43" s="72"/>
      <c r="E43" s="4"/>
    </row>
    <row r="44" spans="1:5" ht="16.5">
      <c r="A44" s="70"/>
      <c r="B44" s="71"/>
      <c r="C44" s="28"/>
      <c r="D44" s="72"/>
      <c r="E44" s="4"/>
    </row>
    <row r="45" spans="1:5" ht="16.5">
      <c r="A45" s="70"/>
      <c r="B45" s="71"/>
      <c r="C45" s="28"/>
      <c r="D45" s="72"/>
      <c r="E45" s="4"/>
    </row>
    <row r="46" spans="1:5" ht="16.5">
      <c r="A46" s="70"/>
      <c r="B46" s="71"/>
      <c r="C46" s="28"/>
      <c r="D46" s="72"/>
      <c r="E46" s="4"/>
    </row>
    <row r="47" spans="1:5" ht="16.5">
      <c r="A47" s="70"/>
      <c r="B47" s="71"/>
      <c r="C47" s="28"/>
      <c r="D47" s="72"/>
      <c r="E47" s="4"/>
    </row>
    <row r="48" spans="1:5" ht="16.5">
      <c r="A48" s="70"/>
      <c r="B48" s="71"/>
      <c r="C48" s="28"/>
      <c r="D48" s="72"/>
      <c r="E48" s="4"/>
    </row>
    <row r="49" spans="1:5" ht="16.5">
      <c r="A49" s="70"/>
      <c r="B49" s="71"/>
      <c r="C49" s="28"/>
      <c r="D49" s="72"/>
      <c r="E49" s="4"/>
    </row>
    <row r="50" spans="1:5" ht="16.5">
      <c r="A50" s="70"/>
      <c r="B50" s="71"/>
      <c r="C50" s="28"/>
      <c r="D50" s="72"/>
      <c r="E50" s="4"/>
    </row>
    <row r="51" spans="1:5" ht="16.5">
      <c r="A51" s="70"/>
      <c r="B51" s="71"/>
      <c r="C51" s="28"/>
      <c r="D51" s="72"/>
      <c r="E51" s="4"/>
    </row>
    <row r="52" spans="1:5" ht="16.5">
      <c r="A52" s="70"/>
      <c r="B52" s="71"/>
      <c r="C52" s="28"/>
      <c r="D52" s="72"/>
      <c r="E52" s="4"/>
    </row>
    <row r="53" spans="1:5" ht="16.5">
      <c r="A53" s="70"/>
      <c r="B53" s="71"/>
      <c r="C53" s="28"/>
      <c r="D53" s="72"/>
      <c r="E53" s="4"/>
    </row>
    <row r="54" spans="1:5" ht="16.5">
      <c r="A54" s="70"/>
      <c r="B54" s="71"/>
      <c r="C54" s="28"/>
      <c r="D54" s="72"/>
      <c r="E54" s="4"/>
    </row>
    <row r="55" spans="1:5" ht="16.5">
      <c r="A55" s="70"/>
      <c r="B55" s="71"/>
      <c r="C55" s="28"/>
      <c r="D55" s="72"/>
      <c r="E55" s="4"/>
    </row>
    <row r="56" spans="1:5" ht="16.5">
      <c r="A56" s="70"/>
      <c r="B56" s="71"/>
      <c r="C56" s="28"/>
      <c r="D56" s="72"/>
      <c r="E56" s="4"/>
    </row>
    <row r="57" spans="1:5" ht="16.5">
      <c r="A57" s="70"/>
      <c r="B57" s="71"/>
      <c r="C57" s="28"/>
      <c r="D57" s="72"/>
      <c r="E57" s="4"/>
    </row>
    <row r="58" spans="1:5" ht="16.5">
      <c r="A58" s="70"/>
      <c r="B58" s="71"/>
      <c r="C58" s="28"/>
      <c r="D58" s="72"/>
      <c r="E58" s="4"/>
    </row>
    <row r="59" spans="1:5" ht="16.5">
      <c r="A59" s="70"/>
      <c r="B59" s="71"/>
      <c r="C59" s="28"/>
      <c r="D59" s="72"/>
      <c r="E59" s="4"/>
    </row>
    <row r="60" spans="1:5" ht="16.5">
      <c r="A60" s="70"/>
      <c r="B60" s="71"/>
      <c r="C60" s="28"/>
      <c r="D60" s="72"/>
      <c r="E60" s="4"/>
    </row>
    <row r="61" spans="1:5" ht="16.5">
      <c r="A61" s="70"/>
      <c r="B61" s="71"/>
      <c r="C61" s="28"/>
      <c r="D61" s="72"/>
      <c r="E61" s="4"/>
    </row>
    <row r="62" spans="1:5" ht="16.5">
      <c r="A62" s="70"/>
      <c r="B62" s="71"/>
      <c r="C62" s="28"/>
      <c r="D62" s="72"/>
      <c r="E62" s="4"/>
    </row>
    <row r="63" spans="1:5" ht="16.5">
      <c r="A63" s="70"/>
      <c r="B63" s="71"/>
      <c r="C63" s="28"/>
      <c r="D63" s="72"/>
      <c r="E63" s="4"/>
    </row>
    <row r="64" spans="1:5" ht="16.5">
      <c r="A64" s="70"/>
      <c r="B64" s="71"/>
      <c r="C64" s="28"/>
      <c r="D64" s="72"/>
      <c r="E64" s="4"/>
    </row>
    <row r="65" spans="1:5" ht="16.5">
      <c r="A65" s="70"/>
      <c r="B65" s="71"/>
      <c r="C65" s="28"/>
      <c r="D65" s="72"/>
      <c r="E65" s="4"/>
    </row>
    <row r="66" spans="1:5" ht="16.5">
      <c r="A66" s="70"/>
      <c r="B66" s="71"/>
      <c r="C66" s="28"/>
      <c r="D66" s="72"/>
      <c r="E66" s="4"/>
    </row>
    <row r="67" spans="1:5" ht="16.5">
      <c r="A67" s="70"/>
      <c r="B67" s="71"/>
      <c r="C67" s="28"/>
      <c r="D67" s="72"/>
      <c r="E67" s="4"/>
    </row>
    <row r="68" spans="1:5" ht="16.5">
      <c r="A68" s="70"/>
      <c r="B68" s="71"/>
      <c r="C68" s="28"/>
      <c r="D68" s="72"/>
      <c r="E68" s="4"/>
    </row>
    <row r="69" spans="1:5" ht="16.5">
      <c r="A69" s="70"/>
      <c r="B69" s="71"/>
      <c r="C69" s="28"/>
      <c r="D69" s="72"/>
      <c r="E69" s="4"/>
    </row>
    <row r="70" spans="1:5" ht="16.5">
      <c r="A70" s="70"/>
      <c r="B70" s="71"/>
      <c r="C70" s="28"/>
      <c r="D70" s="72"/>
      <c r="E70" s="4"/>
    </row>
    <row r="71" spans="1:5" ht="16.5">
      <c r="A71" s="70"/>
      <c r="B71" s="71"/>
      <c r="C71" s="28"/>
      <c r="D71" s="72"/>
      <c r="E71" s="4"/>
    </row>
    <row r="72" spans="1:5" ht="16.5">
      <c r="A72" s="70"/>
      <c r="B72" s="71"/>
      <c r="C72" s="28"/>
      <c r="D72" s="72"/>
      <c r="E72" s="4"/>
    </row>
    <row r="73" spans="1:5" ht="16.5">
      <c r="A73" s="70"/>
      <c r="B73" s="71"/>
      <c r="C73" s="28"/>
      <c r="D73" s="72"/>
      <c r="E73" s="4"/>
    </row>
    <row r="74" spans="1:5" ht="16.5">
      <c r="A74" s="70"/>
      <c r="B74" s="71"/>
      <c r="C74" s="28"/>
      <c r="D74" s="72"/>
      <c r="E74" s="4"/>
    </row>
    <row r="75" spans="1:5" ht="16.5">
      <c r="A75" s="70"/>
      <c r="B75" s="71"/>
      <c r="C75" s="28"/>
      <c r="D75" s="72"/>
      <c r="E75" s="4"/>
    </row>
    <row r="76" spans="1:5" ht="16.5">
      <c r="A76" s="70"/>
      <c r="B76" s="71"/>
      <c r="C76" s="28"/>
      <c r="D76" s="72"/>
      <c r="E76" s="4"/>
    </row>
    <row r="77" spans="1:5" ht="16.5">
      <c r="A77" s="70"/>
      <c r="B77" s="71"/>
      <c r="C77" s="28"/>
      <c r="D77" s="72"/>
      <c r="E77" s="4"/>
    </row>
    <row r="78" spans="1:5" ht="16.5">
      <c r="A78" s="70"/>
      <c r="B78" s="71"/>
      <c r="C78" s="28"/>
      <c r="D78" s="72"/>
      <c r="E78" s="4"/>
    </row>
    <row r="79" spans="1:5" ht="16.5">
      <c r="A79" s="70"/>
      <c r="B79" s="71"/>
      <c r="C79" s="28"/>
      <c r="D79" s="72"/>
      <c r="E79" s="4"/>
    </row>
    <row r="80" spans="1:5" ht="15" customHeight="1">
      <c r="A80" s="70"/>
      <c r="B80" s="73"/>
      <c r="C80" s="74"/>
      <c r="D80" s="74"/>
      <c r="E80" s="4"/>
    </row>
  </sheetData>
  <mergeCells count="5">
    <mergeCell ref="A7:E7"/>
    <mergeCell ref="A1:E1"/>
    <mergeCell ref="A2:E2"/>
    <mergeCell ref="A3:E3"/>
    <mergeCell ref="A6:E6"/>
  </mergeCells>
  <pageMargins left="1.2204724409448819" right="0.78740157480314965" top="1.1023622047244095" bottom="0.62992125984251968" header="0.35433070866141736" footer="0.27559055118110237"/>
  <pageSetup paperSize="9" scale="72" firstPageNumber="5" orientation="portrait" useFirstPageNumber="1" r:id="rId1"/>
  <headerFooter alignWithMargins="0">
    <oddFooter>&amp;LŪKT materiālu specifikācija&amp;R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IC37"/>
  <sheetViews>
    <sheetView view="pageBreakPreview" topLeftCell="B1" zoomScaleSheetLayoutView="100" workbookViewId="0">
      <selection activeCell="V14" sqref="V14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14" ht="15" customHeight="1">
      <c r="A1" s="97" t="s">
        <v>9</v>
      </c>
      <c r="B1" s="97"/>
      <c r="C1" s="97"/>
      <c r="D1" s="97"/>
      <c r="E1" s="97"/>
    </row>
    <row r="2" spans="1:14" ht="15" customHeight="1">
      <c r="A2" s="97" t="s">
        <v>8</v>
      </c>
      <c r="B2" s="97"/>
      <c r="C2" s="97"/>
      <c r="D2" s="97"/>
      <c r="E2" s="97"/>
    </row>
    <row r="3" spans="1:14" ht="15.75">
      <c r="A3" s="97" t="s">
        <v>10</v>
      </c>
      <c r="B3" s="97"/>
      <c r="C3" s="97"/>
      <c r="D3" s="97"/>
      <c r="E3" s="97"/>
    </row>
    <row r="4" spans="1:14" ht="16.5" thickBot="1">
      <c r="A4" s="52"/>
      <c r="B4" s="52"/>
      <c r="C4" s="52"/>
      <c r="D4" s="52"/>
      <c r="E4" s="52"/>
    </row>
    <row r="5" spans="1:14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14" ht="15.75">
      <c r="A6" s="98" t="s">
        <v>175</v>
      </c>
      <c r="B6" s="99"/>
      <c r="C6" s="99"/>
      <c r="D6" s="99"/>
      <c r="E6" s="100"/>
    </row>
    <row r="7" spans="1:14" s="4" customFormat="1" ht="16.5" thickBot="1">
      <c r="A7" s="92" t="s">
        <v>36</v>
      </c>
      <c r="B7" s="93"/>
      <c r="C7" s="93"/>
      <c r="D7" s="93"/>
      <c r="E7" s="94"/>
      <c r="G7" s="7"/>
      <c r="H7" s="6"/>
    </row>
    <row r="8" spans="1:14" s="4" customFormat="1" ht="25.5">
      <c r="A8" s="75">
        <v>1</v>
      </c>
      <c r="B8" s="29" t="s">
        <v>39</v>
      </c>
      <c r="C8" s="55" t="s">
        <v>2</v>
      </c>
      <c r="D8" s="31">
        <v>297.7</v>
      </c>
      <c r="E8" s="65"/>
      <c r="F8" s="79"/>
      <c r="G8" s="7"/>
      <c r="H8" s="6"/>
      <c r="N8" s="79">
        <f>SUM(D8,D9)</f>
        <v>380.9</v>
      </c>
    </row>
    <row r="9" spans="1:14" s="4" customFormat="1" ht="15.75">
      <c r="A9" s="76">
        <v>2</v>
      </c>
      <c r="B9" s="15" t="s">
        <v>41</v>
      </c>
      <c r="C9" s="17" t="s">
        <v>2</v>
      </c>
      <c r="D9" s="16">
        <v>83.2</v>
      </c>
      <c r="E9" s="66"/>
      <c r="G9" s="7"/>
      <c r="H9" s="6"/>
    </row>
    <row r="10" spans="1:14" s="4" customFormat="1" ht="25.5">
      <c r="A10" s="76">
        <v>3</v>
      </c>
      <c r="B10" s="15" t="s">
        <v>42</v>
      </c>
      <c r="C10" s="17" t="s">
        <v>2</v>
      </c>
      <c r="D10" s="16">
        <v>4.9000000000000004</v>
      </c>
      <c r="E10" s="66"/>
      <c r="G10" s="7"/>
      <c r="H10" s="6"/>
    </row>
    <row r="11" spans="1:14" s="4" customFormat="1" ht="25.5">
      <c r="A11" s="76">
        <v>4</v>
      </c>
      <c r="B11" s="15" t="s">
        <v>44</v>
      </c>
      <c r="C11" s="17" t="s">
        <v>2</v>
      </c>
      <c r="D11" s="16">
        <v>27.9</v>
      </c>
      <c r="E11" s="66"/>
      <c r="G11" s="7"/>
      <c r="H11" s="6"/>
    </row>
    <row r="12" spans="1:14" s="4" customFormat="1" ht="38.25">
      <c r="A12" s="76">
        <v>5</v>
      </c>
      <c r="B12" s="10" t="s">
        <v>190</v>
      </c>
      <c r="C12" s="11" t="s">
        <v>15</v>
      </c>
      <c r="D12" s="58">
        <v>1</v>
      </c>
      <c r="E12" s="66"/>
      <c r="G12" s="7"/>
      <c r="H12" s="6"/>
    </row>
    <row r="13" spans="1:14" s="4" customFormat="1" ht="25.5">
      <c r="A13" s="76">
        <v>6</v>
      </c>
      <c r="B13" s="9" t="s">
        <v>45</v>
      </c>
      <c r="C13" s="11" t="s">
        <v>15</v>
      </c>
      <c r="D13" s="58">
        <v>1</v>
      </c>
      <c r="E13" s="66"/>
      <c r="G13" s="7"/>
      <c r="H13" s="6"/>
    </row>
    <row r="14" spans="1:14" s="4" customFormat="1" ht="15.75">
      <c r="A14" s="76">
        <v>7</v>
      </c>
      <c r="B14" s="12" t="s">
        <v>46</v>
      </c>
      <c r="C14" s="11" t="s">
        <v>12</v>
      </c>
      <c r="D14" s="58">
        <v>1</v>
      </c>
      <c r="E14" s="66"/>
      <c r="G14" s="7"/>
      <c r="H14" s="6"/>
    </row>
    <row r="15" spans="1:14" s="4" customFormat="1" ht="25.5">
      <c r="A15" s="76">
        <v>8</v>
      </c>
      <c r="B15" s="9" t="s">
        <v>75</v>
      </c>
      <c r="C15" s="11" t="s">
        <v>15</v>
      </c>
      <c r="D15" s="58">
        <v>1</v>
      </c>
      <c r="E15" s="85"/>
      <c r="G15" s="7"/>
      <c r="H15" s="6"/>
    </row>
    <row r="16" spans="1:14" s="4" customFormat="1" ht="25.5">
      <c r="A16" s="76">
        <v>9</v>
      </c>
      <c r="B16" s="9" t="s">
        <v>166</v>
      </c>
      <c r="C16" s="11" t="s">
        <v>15</v>
      </c>
      <c r="D16" s="58">
        <v>5</v>
      </c>
      <c r="E16" s="85"/>
      <c r="G16" s="7"/>
      <c r="H16" s="6"/>
    </row>
    <row r="17" spans="1:8" s="4" customFormat="1" ht="15.75">
      <c r="A17" s="76">
        <v>10</v>
      </c>
      <c r="B17" s="12" t="s">
        <v>16</v>
      </c>
      <c r="C17" s="8" t="s">
        <v>7</v>
      </c>
      <c r="D17" s="14">
        <v>1</v>
      </c>
      <c r="E17" s="66"/>
      <c r="G17" s="7"/>
      <c r="H17" s="6"/>
    </row>
    <row r="18" spans="1:8" s="4" customFormat="1" ht="15.75">
      <c r="A18" s="76">
        <v>11</v>
      </c>
      <c r="B18" s="12" t="s">
        <v>48</v>
      </c>
      <c r="C18" s="8" t="s">
        <v>7</v>
      </c>
      <c r="D18" s="14">
        <v>1</v>
      </c>
      <c r="E18" s="66"/>
      <c r="G18" s="7"/>
      <c r="H18" s="6"/>
    </row>
    <row r="19" spans="1:8" s="4" customFormat="1" ht="15.75">
      <c r="A19" s="76">
        <v>12</v>
      </c>
      <c r="B19" s="9" t="s">
        <v>49</v>
      </c>
      <c r="C19" s="8" t="s">
        <v>7</v>
      </c>
      <c r="D19" s="14">
        <v>2</v>
      </c>
      <c r="E19" s="66"/>
      <c r="G19" s="7"/>
      <c r="H19" s="6"/>
    </row>
    <row r="20" spans="1:8" s="4" customFormat="1" ht="15.75">
      <c r="A20" s="76">
        <v>13</v>
      </c>
      <c r="B20" s="12" t="s">
        <v>130</v>
      </c>
      <c r="C20" s="8" t="s">
        <v>7</v>
      </c>
      <c r="D20" s="14">
        <v>1</v>
      </c>
      <c r="E20" s="66"/>
      <c r="G20" s="7"/>
      <c r="H20" s="6"/>
    </row>
    <row r="21" spans="1:8" s="4" customFormat="1" ht="25.5">
      <c r="A21" s="76">
        <v>14</v>
      </c>
      <c r="B21" s="9" t="s">
        <v>50</v>
      </c>
      <c r="C21" s="8" t="s">
        <v>7</v>
      </c>
      <c r="D21" s="14">
        <v>4</v>
      </c>
      <c r="E21" s="66"/>
      <c r="G21" s="7"/>
      <c r="H21" s="6"/>
    </row>
    <row r="22" spans="1:8" s="4" customFormat="1" ht="15" customHeight="1">
      <c r="A22" s="76">
        <v>15</v>
      </c>
      <c r="B22" s="12" t="s">
        <v>51</v>
      </c>
      <c r="C22" s="8" t="s">
        <v>7</v>
      </c>
      <c r="D22" s="14">
        <v>6</v>
      </c>
      <c r="E22" s="22"/>
      <c r="G22" s="7"/>
      <c r="H22" s="6"/>
    </row>
    <row r="23" spans="1:8" s="4" customFormat="1" ht="15" customHeight="1">
      <c r="A23" s="76">
        <v>16</v>
      </c>
      <c r="B23" s="12" t="s">
        <v>131</v>
      </c>
      <c r="C23" s="8" t="s">
        <v>7</v>
      </c>
      <c r="D23" s="14">
        <v>1</v>
      </c>
      <c r="E23" s="22"/>
      <c r="G23" s="7"/>
      <c r="H23" s="6"/>
    </row>
    <row r="24" spans="1:8" s="4" customFormat="1" ht="15" customHeight="1">
      <c r="A24" s="76">
        <v>17</v>
      </c>
      <c r="B24" s="12" t="s">
        <v>52</v>
      </c>
      <c r="C24" s="8" t="s">
        <v>7</v>
      </c>
      <c r="D24" s="14">
        <v>1</v>
      </c>
      <c r="E24" s="22"/>
      <c r="G24" s="7"/>
      <c r="H24" s="6"/>
    </row>
    <row r="25" spans="1:8" s="4" customFormat="1" ht="15" customHeight="1">
      <c r="A25" s="76">
        <v>18</v>
      </c>
      <c r="B25" s="9" t="s">
        <v>54</v>
      </c>
      <c r="C25" s="8" t="s">
        <v>7</v>
      </c>
      <c r="D25" s="14">
        <v>5</v>
      </c>
      <c r="E25" s="22"/>
      <c r="G25" s="7"/>
      <c r="H25" s="6"/>
    </row>
    <row r="26" spans="1:8" s="4" customFormat="1" ht="38.25">
      <c r="A26" s="76">
        <v>19</v>
      </c>
      <c r="B26" s="9" t="s">
        <v>55</v>
      </c>
      <c r="C26" s="8" t="s">
        <v>7</v>
      </c>
      <c r="D26" s="14">
        <v>5</v>
      </c>
      <c r="E26" s="42"/>
      <c r="G26" s="7"/>
      <c r="H26" s="6"/>
    </row>
    <row r="27" spans="1:8" s="4" customFormat="1" ht="15" customHeight="1">
      <c r="A27" s="76">
        <v>20</v>
      </c>
      <c r="B27" s="12" t="s">
        <v>57</v>
      </c>
      <c r="C27" s="8" t="s">
        <v>7</v>
      </c>
      <c r="D27" s="14">
        <v>2</v>
      </c>
      <c r="E27" s="42"/>
      <c r="G27" s="7"/>
      <c r="H27" s="6"/>
    </row>
    <row r="28" spans="1:8" ht="15" customHeight="1">
      <c r="A28" s="76">
        <v>21</v>
      </c>
      <c r="B28" s="12" t="s">
        <v>67</v>
      </c>
      <c r="C28" s="8" t="s">
        <v>7</v>
      </c>
      <c r="D28" s="14">
        <v>1</v>
      </c>
      <c r="E28" s="42"/>
    </row>
    <row r="29" spans="1:8" ht="15" customHeight="1">
      <c r="A29" s="76">
        <v>22</v>
      </c>
      <c r="B29" s="9" t="s">
        <v>61</v>
      </c>
      <c r="C29" s="8" t="s">
        <v>7</v>
      </c>
      <c r="D29" s="49">
        <v>4</v>
      </c>
      <c r="E29" s="42"/>
    </row>
    <row r="30" spans="1:8" ht="15" customHeight="1">
      <c r="A30" s="76">
        <v>23</v>
      </c>
      <c r="B30" s="26" t="s">
        <v>129</v>
      </c>
      <c r="C30" s="11" t="s">
        <v>12</v>
      </c>
      <c r="D30" s="58">
        <v>4</v>
      </c>
      <c r="E30" s="42"/>
    </row>
    <row r="31" spans="1:8" ht="15" customHeight="1">
      <c r="A31" s="76">
        <v>24</v>
      </c>
      <c r="B31" s="9" t="s">
        <v>62</v>
      </c>
      <c r="C31" s="8" t="s">
        <v>7</v>
      </c>
      <c r="D31" s="49">
        <v>1</v>
      </c>
      <c r="E31" s="42"/>
    </row>
    <row r="32" spans="1:8" ht="15" customHeight="1">
      <c r="A32" s="76">
        <v>25</v>
      </c>
      <c r="B32" s="9" t="s">
        <v>17</v>
      </c>
      <c r="C32" s="8" t="s">
        <v>7</v>
      </c>
      <c r="D32" s="14">
        <v>1</v>
      </c>
      <c r="E32" s="42"/>
    </row>
    <row r="33" spans="1:5" ht="15" customHeight="1">
      <c r="A33" s="76">
        <v>26</v>
      </c>
      <c r="B33" s="9" t="s">
        <v>63</v>
      </c>
      <c r="C33" s="8" t="s">
        <v>7</v>
      </c>
      <c r="D33" s="14">
        <v>2</v>
      </c>
      <c r="E33" s="42"/>
    </row>
    <row r="34" spans="1:5" ht="15" customHeight="1">
      <c r="A34" s="76">
        <v>27</v>
      </c>
      <c r="B34" s="9" t="s">
        <v>133</v>
      </c>
      <c r="C34" s="8" t="s">
        <v>7</v>
      </c>
      <c r="D34" s="49">
        <v>1</v>
      </c>
      <c r="E34" s="42"/>
    </row>
    <row r="35" spans="1:5" ht="15" customHeight="1">
      <c r="A35" s="76">
        <v>28</v>
      </c>
      <c r="B35" s="9" t="s">
        <v>132</v>
      </c>
      <c r="C35" s="8" t="s">
        <v>7</v>
      </c>
      <c r="D35" s="49">
        <v>1</v>
      </c>
      <c r="E35" s="42"/>
    </row>
    <row r="36" spans="1:5" ht="15" customHeight="1">
      <c r="A36" s="76">
        <v>29</v>
      </c>
      <c r="B36" s="9" t="s">
        <v>64</v>
      </c>
      <c r="C36" s="11" t="s">
        <v>7</v>
      </c>
      <c r="D36" s="50">
        <v>18</v>
      </c>
      <c r="E36" s="42"/>
    </row>
    <row r="37" spans="1:5" ht="39" thickBot="1">
      <c r="A37" s="76">
        <v>30</v>
      </c>
      <c r="B37" s="48" t="s">
        <v>65</v>
      </c>
      <c r="C37" s="25" t="s">
        <v>7</v>
      </c>
      <c r="D37" s="24">
        <v>10</v>
      </c>
      <c r="E37" s="47"/>
    </row>
  </sheetData>
  <mergeCells count="5">
    <mergeCell ref="A1:E1"/>
    <mergeCell ref="A2:E2"/>
    <mergeCell ref="A3:E3"/>
    <mergeCell ref="A6:E6"/>
    <mergeCell ref="A7:E7"/>
  </mergeCells>
  <pageMargins left="1.2204724409448819" right="0.78740157480314965" top="1.1023622047244095" bottom="0.62992125984251968" header="0.35433070866141736" footer="0.27559055118110237"/>
  <pageSetup paperSize="9" scale="72" firstPageNumber="5" orientation="portrait" useFirstPageNumber="1" r:id="rId1"/>
  <headerFooter alignWithMargins="0">
    <oddFooter>&amp;LŪKT materiālu specifikācija&amp;R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IC47"/>
  <sheetViews>
    <sheetView view="pageBreakPreview" zoomScaleSheetLayoutView="100" workbookViewId="0">
      <selection activeCell="B27" sqref="B27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8" ht="15" customHeight="1">
      <c r="A1" s="97" t="s">
        <v>9</v>
      </c>
      <c r="B1" s="97"/>
      <c r="C1" s="97"/>
      <c r="D1" s="97"/>
      <c r="E1" s="97"/>
    </row>
    <row r="2" spans="1:8" ht="15" customHeight="1">
      <c r="A2" s="97" t="s">
        <v>8</v>
      </c>
      <c r="B2" s="97"/>
      <c r="C2" s="97"/>
      <c r="D2" s="97"/>
      <c r="E2" s="97"/>
    </row>
    <row r="3" spans="1:8" ht="15.75">
      <c r="A3" s="97" t="s">
        <v>10</v>
      </c>
      <c r="B3" s="97"/>
      <c r="C3" s="97"/>
      <c r="D3" s="97"/>
      <c r="E3" s="97"/>
    </row>
    <row r="4" spans="1:8" ht="16.5" thickBot="1">
      <c r="A4" s="69"/>
      <c r="B4" s="69"/>
      <c r="C4" s="69"/>
      <c r="D4" s="69"/>
      <c r="E4" s="69"/>
    </row>
    <row r="5" spans="1:8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8" ht="15.75">
      <c r="A6" s="98" t="s">
        <v>176</v>
      </c>
      <c r="B6" s="99"/>
      <c r="C6" s="99"/>
      <c r="D6" s="99"/>
      <c r="E6" s="100"/>
    </row>
    <row r="7" spans="1:8" ht="15.75">
      <c r="A7" s="92" t="s">
        <v>11</v>
      </c>
      <c r="B7" s="93"/>
      <c r="C7" s="93"/>
      <c r="D7" s="93"/>
      <c r="E7" s="94"/>
    </row>
    <row r="8" spans="1:8" s="4" customFormat="1" ht="38.25">
      <c r="A8" s="41">
        <v>1</v>
      </c>
      <c r="B8" s="32" t="s">
        <v>119</v>
      </c>
      <c r="C8" s="8" t="s">
        <v>2</v>
      </c>
      <c r="D8" s="16">
        <v>87.9</v>
      </c>
      <c r="E8" s="42"/>
      <c r="G8" s="7"/>
      <c r="H8" s="6"/>
    </row>
    <row r="9" spans="1:8" s="4" customFormat="1" ht="38.25">
      <c r="A9" s="41">
        <v>2</v>
      </c>
      <c r="B9" s="32" t="s">
        <v>134</v>
      </c>
      <c r="C9" s="8" t="s">
        <v>2</v>
      </c>
      <c r="D9" s="16">
        <v>5.0999999999999996</v>
      </c>
      <c r="E9" s="42"/>
      <c r="G9" s="7"/>
      <c r="H9" s="6"/>
    </row>
    <row r="10" spans="1:8" s="4" customFormat="1" ht="38.25">
      <c r="A10" s="41">
        <v>3</v>
      </c>
      <c r="B10" s="15" t="s">
        <v>187</v>
      </c>
      <c r="C10" s="11" t="s">
        <v>6</v>
      </c>
      <c r="D10" s="33">
        <v>2</v>
      </c>
      <c r="E10" s="42"/>
      <c r="G10" s="7"/>
      <c r="H10" s="6"/>
    </row>
    <row r="11" spans="1:8" s="4" customFormat="1" ht="25.5">
      <c r="A11" s="41">
        <v>4</v>
      </c>
      <c r="B11" s="26" t="s">
        <v>32</v>
      </c>
      <c r="C11" s="11" t="s">
        <v>7</v>
      </c>
      <c r="D11" s="33">
        <v>4</v>
      </c>
      <c r="E11" s="42"/>
      <c r="G11" s="7"/>
      <c r="H11" s="6"/>
    </row>
    <row r="12" spans="1:8" s="4" customFormat="1" ht="25.5">
      <c r="A12" s="41">
        <v>5</v>
      </c>
      <c r="B12" s="34" t="s">
        <v>126</v>
      </c>
      <c r="C12" s="35" t="s">
        <v>7</v>
      </c>
      <c r="D12" s="33">
        <v>1</v>
      </c>
      <c r="E12" s="42"/>
      <c r="G12" s="7"/>
      <c r="H12" s="6"/>
    </row>
    <row r="13" spans="1:8" s="4" customFormat="1" ht="12.75">
      <c r="A13" s="41">
        <v>6</v>
      </c>
      <c r="B13" s="9" t="s">
        <v>13</v>
      </c>
      <c r="C13" s="35" t="s">
        <v>7</v>
      </c>
      <c r="D13" s="36">
        <v>5</v>
      </c>
      <c r="E13" s="42"/>
      <c r="G13" s="7"/>
      <c r="H13" s="6"/>
    </row>
    <row r="14" spans="1:8" s="4" customFormat="1" ht="25.5">
      <c r="A14" s="41">
        <v>7</v>
      </c>
      <c r="B14" s="26" t="s">
        <v>34</v>
      </c>
      <c r="C14" s="35" t="s">
        <v>7</v>
      </c>
      <c r="D14" s="33">
        <v>1</v>
      </c>
      <c r="E14" s="42"/>
      <c r="G14" s="7"/>
      <c r="H14" s="6"/>
    </row>
    <row r="15" spans="1:8" s="4" customFormat="1" ht="12.75">
      <c r="A15" s="41"/>
      <c r="B15" s="13" t="s">
        <v>14</v>
      </c>
      <c r="C15" s="11"/>
      <c r="D15" s="11"/>
      <c r="E15" s="42"/>
      <c r="G15" s="7"/>
      <c r="H15" s="6"/>
    </row>
    <row r="16" spans="1:8" s="4" customFormat="1" ht="12.75">
      <c r="A16" s="41">
        <v>8</v>
      </c>
      <c r="B16" s="32" t="s">
        <v>20</v>
      </c>
      <c r="C16" s="11" t="s">
        <v>7</v>
      </c>
      <c r="D16" s="38">
        <v>1</v>
      </c>
      <c r="E16" s="42"/>
      <c r="G16" s="7"/>
      <c r="H16" s="6"/>
    </row>
    <row r="17" spans="1:8" s="4" customFormat="1" ht="14.25">
      <c r="A17" s="41">
        <v>9</v>
      </c>
      <c r="B17" s="32" t="s">
        <v>18</v>
      </c>
      <c r="C17" s="11" t="s">
        <v>12</v>
      </c>
      <c r="D17" s="38">
        <v>1</v>
      </c>
      <c r="E17" s="42"/>
      <c r="G17" s="7"/>
      <c r="H17" s="6"/>
    </row>
    <row r="18" spans="1:8" s="4" customFormat="1" ht="13.5" thickBot="1">
      <c r="A18" s="43">
        <v>10</v>
      </c>
      <c r="B18" s="44" t="s">
        <v>19</v>
      </c>
      <c r="C18" s="45" t="s">
        <v>2</v>
      </c>
      <c r="D18" s="46">
        <v>1.5</v>
      </c>
      <c r="E18" s="47"/>
      <c r="G18" s="7"/>
      <c r="H18" s="6"/>
    </row>
    <row r="19" spans="1:8" s="4" customFormat="1" ht="15" customHeight="1">
      <c r="A19" s="18" t="s">
        <v>0</v>
      </c>
      <c r="B19" s="19" t="s">
        <v>5</v>
      </c>
      <c r="C19" s="19" t="s">
        <v>1</v>
      </c>
      <c r="D19" s="19" t="s">
        <v>4</v>
      </c>
      <c r="E19" s="20" t="s">
        <v>3</v>
      </c>
      <c r="G19" s="7"/>
      <c r="H19" s="6"/>
    </row>
    <row r="20" spans="1:8" s="4" customFormat="1" ht="15" customHeight="1" thickBot="1">
      <c r="A20" s="92" t="s">
        <v>108</v>
      </c>
      <c r="B20" s="93"/>
      <c r="C20" s="93"/>
      <c r="D20" s="93"/>
      <c r="E20" s="94"/>
      <c r="G20" s="7"/>
      <c r="H20" s="6"/>
    </row>
    <row r="21" spans="1:8" s="4" customFormat="1" ht="25.5">
      <c r="A21" s="53">
        <v>1</v>
      </c>
      <c r="B21" s="54" t="s">
        <v>136</v>
      </c>
      <c r="C21" s="55" t="s">
        <v>6</v>
      </c>
      <c r="D21" s="56">
        <v>1</v>
      </c>
      <c r="E21" s="57" t="s">
        <v>135</v>
      </c>
      <c r="G21" s="7"/>
      <c r="H21" s="6"/>
    </row>
    <row r="22" spans="1:8" s="4" customFormat="1" ht="15" customHeight="1">
      <c r="A22" s="95"/>
      <c r="B22" s="26" t="s">
        <v>137</v>
      </c>
      <c r="C22" s="17" t="s">
        <v>6</v>
      </c>
      <c r="D22" s="58">
        <v>2</v>
      </c>
      <c r="E22" s="96"/>
      <c r="G22" s="7"/>
      <c r="H22" s="6"/>
    </row>
    <row r="23" spans="1:8" s="4" customFormat="1" ht="15" customHeight="1">
      <c r="A23" s="95"/>
      <c r="B23" s="26" t="s">
        <v>78</v>
      </c>
      <c r="C23" s="17" t="s">
        <v>12</v>
      </c>
      <c r="D23" s="58">
        <v>4</v>
      </c>
      <c r="E23" s="96"/>
      <c r="G23" s="7"/>
      <c r="H23" s="6"/>
    </row>
    <row r="24" spans="1:8" s="4" customFormat="1" ht="15" customHeight="1">
      <c r="A24" s="95"/>
      <c r="B24" s="26" t="s">
        <v>79</v>
      </c>
      <c r="C24" s="17" t="s">
        <v>12</v>
      </c>
      <c r="D24" s="58">
        <v>2</v>
      </c>
      <c r="E24" s="96"/>
      <c r="G24" s="7"/>
      <c r="H24" s="6"/>
    </row>
    <row r="25" spans="1:8" s="4" customFormat="1" ht="15" customHeight="1">
      <c r="A25" s="95"/>
      <c r="B25" s="26" t="s">
        <v>80</v>
      </c>
      <c r="C25" s="17" t="s">
        <v>6</v>
      </c>
      <c r="D25" s="58">
        <v>2</v>
      </c>
      <c r="E25" s="96"/>
      <c r="G25" s="7"/>
      <c r="H25" s="6"/>
    </row>
    <row r="26" spans="1:8" s="4" customFormat="1" ht="15" customHeight="1">
      <c r="A26" s="95"/>
      <c r="B26" s="26" t="s">
        <v>81</v>
      </c>
      <c r="C26" s="17" t="s">
        <v>6</v>
      </c>
      <c r="D26" s="58">
        <v>1</v>
      </c>
      <c r="E26" s="96"/>
      <c r="G26" s="7"/>
      <c r="H26" s="6"/>
    </row>
    <row r="27" spans="1:8" s="4" customFormat="1" ht="15" customHeight="1">
      <c r="A27" s="95"/>
      <c r="B27" s="26" t="s">
        <v>82</v>
      </c>
      <c r="C27" s="17" t="s">
        <v>6</v>
      </c>
      <c r="D27" s="58">
        <v>1</v>
      </c>
      <c r="E27" s="96"/>
      <c r="G27" s="7"/>
      <c r="H27" s="6"/>
    </row>
    <row r="28" spans="1:8" s="4" customFormat="1" ht="15" customHeight="1">
      <c r="A28" s="95"/>
      <c r="B28" s="26" t="s">
        <v>101</v>
      </c>
      <c r="C28" s="17" t="s">
        <v>12</v>
      </c>
      <c r="D28" s="58">
        <v>1</v>
      </c>
      <c r="E28" s="96"/>
      <c r="G28" s="7"/>
      <c r="H28" s="6"/>
    </row>
    <row r="29" spans="1:8" s="4" customFormat="1" ht="15" customHeight="1">
      <c r="A29" s="95"/>
      <c r="B29" s="26" t="s">
        <v>102</v>
      </c>
      <c r="C29" s="17" t="s">
        <v>12</v>
      </c>
      <c r="D29" s="58">
        <v>1</v>
      </c>
      <c r="E29" s="96"/>
      <c r="G29" s="7"/>
      <c r="H29" s="6"/>
    </row>
    <row r="30" spans="1:8" s="4" customFormat="1" ht="15" customHeight="1">
      <c r="A30" s="95"/>
      <c r="B30" s="26" t="s">
        <v>85</v>
      </c>
      <c r="C30" s="17" t="s">
        <v>12</v>
      </c>
      <c r="D30" s="58">
        <v>1</v>
      </c>
      <c r="E30" s="96"/>
      <c r="G30" s="7"/>
      <c r="H30" s="6"/>
    </row>
    <row r="31" spans="1:8" s="4" customFormat="1" ht="15" customHeight="1">
      <c r="A31" s="95"/>
      <c r="B31" s="26" t="s">
        <v>86</v>
      </c>
      <c r="C31" s="17" t="s">
        <v>6</v>
      </c>
      <c r="D31" s="58">
        <v>1</v>
      </c>
      <c r="E31" s="96"/>
      <c r="G31" s="7"/>
      <c r="H31" s="6"/>
    </row>
    <row r="32" spans="1:8" s="4" customFormat="1" ht="15" customHeight="1">
      <c r="A32" s="95"/>
      <c r="B32" s="26" t="s">
        <v>87</v>
      </c>
      <c r="C32" s="17" t="s">
        <v>6</v>
      </c>
      <c r="D32" s="58">
        <v>1</v>
      </c>
      <c r="E32" s="96"/>
      <c r="G32" s="7"/>
      <c r="H32" s="6"/>
    </row>
    <row r="33" spans="1:14" s="4" customFormat="1" ht="15" customHeight="1">
      <c r="A33" s="95"/>
      <c r="B33" s="26" t="s">
        <v>88</v>
      </c>
      <c r="C33" s="17" t="s">
        <v>12</v>
      </c>
      <c r="D33" s="58">
        <v>1</v>
      </c>
      <c r="E33" s="96"/>
      <c r="G33" s="7"/>
      <c r="H33" s="6"/>
    </row>
    <row r="34" spans="1:14" s="4" customFormat="1" ht="15" customHeight="1">
      <c r="A34" s="95"/>
      <c r="B34" s="26" t="s">
        <v>89</v>
      </c>
      <c r="C34" s="17" t="s">
        <v>12</v>
      </c>
      <c r="D34" s="58">
        <v>1</v>
      </c>
      <c r="E34" s="96"/>
      <c r="G34" s="7"/>
      <c r="H34" s="6"/>
    </row>
    <row r="35" spans="1:14" s="4" customFormat="1" ht="15" customHeight="1">
      <c r="A35" s="95"/>
      <c r="B35" s="26" t="s">
        <v>90</v>
      </c>
      <c r="C35" s="17" t="s">
        <v>12</v>
      </c>
      <c r="D35" s="58">
        <v>1</v>
      </c>
      <c r="E35" s="96"/>
      <c r="G35" s="7"/>
      <c r="H35" s="6"/>
    </row>
    <row r="36" spans="1:14" s="4" customFormat="1" ht="15" customHeight="1">
      <c r="A36" s="95"/>
      <c r="B36" s="26" t="s">
        <v>138</v>
      </c>
      <c r="C36" s="17" t="s">
        <v>12</v>
      </c>
      <c r="D36" s="58">
        <v>2</v>
      </c>
      <c r="E36" s="96"/>
      <c r="G36" s="7"/>
      <c r="H36" s="6"/>
    </row>
    <row r="37" spans="1:14" s="4" customFormat="1" ht="15" customHeight="1">
      <c r="A37" s="95"/>
      <c r="B37" s="26" t="s">
        <v>139</v>
      </c>
      <c r="C37" s="17" t="s">
        <v>12</v>
      </c>
      <c r="D37" s="58">
        <v>2</v>
      </c>
      <c r="E37" s="96"/>
      <c r="G37" s="7"/>
      <c r="H37" s="6"/>
    </row>
    <row r="38" spans="1:14" s="4" customFormat="1" ht="15" customHeight="1">
      <c r="A38" s="95"/>
      <c r="B38" s="26" t="s">
        <v>140</v>
      </c>
      <c r="C38" s="17" t="s">
        <v>12</v>
      </c>
      <c r="D38" s="58">
        <v>2</v>
      </c>
      <c r="E38" s="96"/>
      <c r="G38" s="7"/>
      <c r="H38" s="6"/>
    </row>
    <row r="39" spans="1:14" s="4" customFormat="1" ht="15" customHeight="1">
      <c r="A39" s="95"/>
      <c r="B39" s="26" t="s">
        <v>94</v>
      </c>
      <c r="C39" s="17" t="s">
        <v>6</v>
      </c>
      <c r="D39" s="58">
        <v>1</v>
      </c>
      <c r="E39" s="96"/>
      <c r="G39" s="7"/>
      <c r="H39" s="6"/>
    </row>
    <row r="40" spans="1:14" s="4" customFormat="1" ht="15" customHeight="1">
      <c r="A40" s="95"/>
      <c r="B40" s="26" t="s">
        <v>141</v>
      </c>
      <c r="C40" s="17" t="s">
        <v>12</v>
      </c>
      <c r="D40" s="58">
        <v>1</v>
      </c>
      <c r="E40" s="96"/>
      <c r="G40" s="7"/>
      <c r="H40" s="6"/>
    </row>
    <row r="41" spans="1:14" s="4" customFormat="1" ht="15" customHeight="1">
      <c r="A41" s="95"/>
      <c r="B41" s="26" t="s">
        <v>142</v>
      </c>
      <c r="C41" s="17" t="s">
        <v>12</v>
      </c>
      <c r="D41" s="58">
        <v>1</v>
      </c>
      <c r="E41" s="96"/>
      <c r="G41" s="7"/>
      <c r="H41" s="6"/>
    </row>
    <row r="42" spans="1:14" s="4" customFormat="1" ht="15" customHeight="1">
      <c r="A42" s="95"/>
      <c r="B42" s="26" t="s">
        <v>143</v>
      </c>
      <c r="C42" s="17" t="s">
        <v>12</v>
      </c>
      <c r="D42" s="58">
        <v>5</v>
      </c>
      <c r="E42" s="96"/>
      <c r="G42" s="7"/>
      <c r="H42" s="6"/>
    </row>
    <row r="43" spans="1:14" s="4" customFormat="1" ht="15" customHeight="1">
      <c r="A43" s="95"/>
      <c r="B43" s="26" t="s">
        <v>144</v>
      </c>
      <c r="C43" s="17" t="s">
        <v>6</v>
      </c>
      <c r="D43" s="58">
        <v>1</v>
      </c>
      <c r="E43" s="96"/>
      <c r="G43" s="7"/>
      <c r="H43" s="6"/>
    </row>
    <row r="44" spans="1:14" s="4" customFormat="1" ht="25.5">
      <c r="A44" s="67">
        <v>2</v>
      </c>
      <c r="B44" s="15" t="s">
        <v>145</v>
      </c>
      <c r="C44" s="17" t="s">
        <v>2</v>
      </c>
      <c r="D44" s="58">
        <v>6</v>
      </c>
      <c r="E44" s="60"/>
      <c r="F44" s="80"/>
      <c r="G44" s="7"/>
      <c r="H44" s="6"/>
      <c r="N44" s="80"/>
    </row>
    <row r="45" spans="1:14" s="4" customFormat="1" ht="25.5">
      <c r="A45" s="67">
        <v>3</v>
      </c>
      <c r="B45" s="32" t="s">
        <v>146</v>
      </c>
      <c r="C45" s="17" t="s">
        <v>2</v>
      </c>
      <c r="D45" s="16">
        <v>467.5</v>
      </c>
      <c r="E45" s="60"/>
      <c r="G45" s="7"/>
      <c r="H45" s="6"/>
    </row>
    <row r="46" spans="1:14" s="4" customFormat="1" ht="12.75">
      <c r="A46" s="67">
        <v>4</v>
      </c>
      <c r="B46" s="15" t="s">
        <v>147</v>
      </c>
      <c r="C46" s="17" t="s">
        <v>2</v>
      </c>
      <c r="D46" s="16">
        <v>32.299999999999997</v>
      </c>
      <c r="E46" s="68"/>
      <c r="G46" s="7"/>
      <c r="H46" s="6"/>
    </row>
    <row r="47" spans="1:14" s="4" customFormat="1" ht="13.5" thickBot="1">
      <c r="A47" s="23">
        <v>5</v>
      </c>
      <c r="B47" s="48" t="s">
        <v>114</v>
      </c>
      <c r="C47" s="25" t="s">
        <v>12</v>
      </c>
      <c r="D47" s="25">
        <v>4</v>
      </c>
      <c r="E47" s="47"/>
      <c r="G47" s="7"/>
      <c r="H47" s="6"/>
    </row>
  </sheetData>
  <mergeCells count="8">
    <mergeCell ref="A20:E20"/>
    <mergeCell ref="A22:A43"/>
    <mergeCell ref="E22:E43"/>
    <mergeCell ref="A1:E1"/>
    <mergeCell ref="A2:E2"/>
    <mergeCell ref="A3:E3"/>
    <mergeCell ref="A6:E6"/>
    <mergeCell ref="A7:E7"/>
  </mergeCells>
  <pageMargins left="1.2204724409448819" right="0.78740157480314965" top="1.1023622047244095" bottom="0.62992125984251968" header="0.35433070866141736" footer="0.27559055118110237"/>
  <pageSetup paperSize="9" scale="72" firstPageNumber="5" orientation="portrait" useFirstPageNumber="1" r:id="rId1"/>
  <headerFooter alignWithMargins="0">
    <oddFooter>&amp;LŪKT materiālu specifikācija&amp;R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IC19"/>
  <sheetViews>
    <sheetView view="pageBreakPreview" topLeftCell="B1" zoomScaleSheetLayoutView="100" workbookViewId="0">
      <selection activeCell="Q9" sqref="Q9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237" ht="15" customHeight="1">
      <c r="A1" s="97" t="s">
        <v>9</v>
      </c>
      <c r="B1" s="97"/>
      <c r="C1" s="97"/>
      <c r="D1" s="97"/>
      <c r="E1" s="97"/>
    </row>
    <row r="2" spans="1:237" ht="15" customHeight="1">
      <c r="A2" s="97" t="s">
        <v>8</v>
      </c>
      <c r="B2" s="97"/>
      <c r="C2" s="97"/>
      <c r="D2" s="97"/>
      <c r="E2" s="97"/>
    </row>
    <row r="3" spans="1:237" ht="15.75">
      <c r="A3" s="97" t="s">
        <v>10</v>
      </c>
      <c r="B3" s="97"/>
      <c r="C3" s="97"/>
      <c r="D3" s="97"/>
      <c r="E3" s="97"/>
    </row>
    <row r="4" spans="1:237" ht="16.5" thickBot="1">
      <c r="A4" s="69"/>
      <c r="B4" s="69"/>
      <c r="C4" s="69"/>
      <c r="D4" s="69"/>
      <c r="E4" s="69"/>
    </row>
    <row r="5" spans="1:237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237" ht="15.75">
      <c r="A6" s="98" t="s">
        <v>177</v>
      </c>
      <c r="B6" s="99"/>
      <c r="C6" s="99"/>
      <c r="D6" s="99"/>
      <c r="E6" s="100"/>
    </row>
    <row r="7" spans="1:237" s="7" customFormat="1" ht="16.5" thickBot="1">
      <c r="A7" s="92" t="s">
        <v>36</v>
      </c>
      <c r="B7" s="93"/>
      <c r="C7" s="93"/>
      <c r="D7" s="93"/>
      <c r="E7" s="94"/>
      <c r="F7" s="4"/>
      <c r="H7" s="6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</row>
    <row r="8" spans="1:237" s="7" customFormat="1" ht="25.5">
      <c r="A8" s="75">
        <v>1</v>
      </c>
      <c r="B8" s="29" t="s">
        <v>39</v>
      </c>
      <c r="C8" s="55" t="s">
        <v>2</v>
      </c>
      <c r="D8" s="31">
        <v>144.6</v>
      </c>
      <c r="E8" s="65"/>
      <c r="F8" s="4"/>
      <c r="H8" s="6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</row>
    <row r="9" spans="1:237" s="7" customFormat="1" ht="25.5">
      <c r="A9" s="76">
        <v>2</v>
      </c>
      <c r="B9" s="15" t="s">
        <v>127</v>
      </c>
      <c r="C9" s="17" t="s">
        <v>2</v>
      </c>
      <c r="D9" s="16">
        <v>1.3</v>
      </c>
      <c r="E9" s="66"/>
      <c r="F9" s="4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</row>
    <row r="10" spans="1:237" s="7" customFormat="1" ht="25.5">
      <c r="A10" s="76">
        <v>3</v>
      </c>
      <c r="B10" s="9" t="s">
        <v>45</v>
      </c>
      <c r="C10" s="11" t="s">
        <v>15</v>
      </c>
      <c r="D10" s="58">
        <v>1</v>
      </c>
      <c r="E10" s="66"/>
      <c r="F10" s="4"/>
      <c r="H10" s="6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</row>
    <row r="11" spans="1:237" s="4" customFormat="1" ht="15.75">
      <c r="A11" s="76">
        <v>4</v>
      </c>
      <c r="B11" s="12" t="s">
        <v>46</v>
      </c>
      <c r="C11" s="11" t="s">
        <v>12</v>
      </c>
      <c r="D11" s="58">
        <v>1</v>
      </c>
      <c r="E11" s="66"/>
      <c r="G11" s="7"/>
      <c r="H11" s="6"/>
    </row>
    <row r="12" spans="1:237" s="4" customFormat="1" ht="15.75">
      <c r="A12" s="76">
        <v>5</v>
      </c>
      <c r="B12" s="9" t="s">
        <v>49</v>
      </c>
      <c r="C12" s="8" t="s">
        <v>7</v>
      </c>
      <c r="D12" s="14">
        <v>2</v>
      </c>
      <c r="E12" s="66"/>
      <c r="G12" s="7"/>
      <c r="H12" s="6"/>
    </row>
    <row r="13" spans="1:237" s="4" customFormat="1" ht="25.5">
      <c r="A13" s="76">
        <v>6</v>
      </c>
      <c r="B13" s="9" t="s">
        <v>50</v>
      </c>
      <c r="C13" s="8" t="s">
        <v>7</v>
      </c>
      <c r="D13" s="14">
        <v>1</v>
      </c>
      <c r="E13" s="66"/>
      <c r="G13" s="7"/>
      <c r="H13" s="6"/>
    </row>
    <row r="14" spans="1:237" s="4" customFormat="1" ht="15" customHeight="1">
      <c r="A14" s="76">
        <v>7</v>
      </c>
      <c r="B14" s="12" t="s">
        <v>51</v>
      </c>
      <c r="C14" s="8" t="s">
        <v>7</v>
      </c>
      <c r="D14" s="14">
        <v>2</v>
      </c>
      <c r="E14" s="22"/>
      <c r="G14" s="7"/>
      <c r="H14" s="6"/>
    </row>
    <row r="15" spans="1:237" s="4" customFormat="1" ht="15" customHeight="1">
      <c r="A15" s="76">
        <v>8</v>
      </c>
      <c r="B15" s="12" t="s">
        <v>57</v>
      </c>
      <c r="C15" s="8" t="s">
        <v>7</v>
      </c>
      <c r="D15" s="14">
        <v>1</v>
      </c>
      <c r="E15" s="42"/>
      <c r="G15" s="7"/>
      <c r="H15" s="6"/>
    </row>
    <row r="16" spans="1:237" s="4" customFormat="1" ht="15" customHeight="1">
      <c r="A16" s="76">
        <v>9</v>
      </c>
      <c r="B16" s="12" t="s">
        <v>149</v>
      </c>
      <c r="C16" s="8" t="s">
        <v>7</v>
      </c>
      <c r="D16" s="14">
        <v>1</v>
      </c>
      <c r="E16" s="42"/>
      <c r="G16" s="7"/>
      <c r="H16" s="6"/>
    </row>
    <row r="17" spans="1:8" s="4" customFormat="1" ht="15" customHeight="1">
      <c r="A17" s="76">
        <v>10</v>
      </c>
      <c r="B17" s="12" t="s">
        <v>148</v>
      </c>
      <c r="C17" s="8" t="s">
        <v>7</v>
      </c>
      <c r="D17" s="14">
        <v>2</v>
      </c>
      <c r="E17" s="42"/>
      <c r="G17" s="7"/>
      <c r="H17" s="6"/>
    </row>
    <row r="18" spans="1:8" ht="15" customHeight="1">
      <c r="A18" s="76">
        <v>11</v>
      </c>
      <c r="B18" s="9" t="s">
        <v>64</v>
      </c>
      <c r="C18" s="11" t="s">
        <v>7</v>
      </c>
      <c r="D18" s="14">
        <v>4</v>
      </c>
      <c r="E18" s="42"/>
    </row>
    <row r="19" spans="1:8" ht="39" thickBot="1">
      <c r="A19" s="77">
        <v>12</v>
      </c>
      <c r="B19" s="48" t="s">
        <v>65</v>
      </c>
      <c r="C19" s="25" t="s">
        <v>7</v>
      </c>
      <c r="D19" s="24">
        <v>1</v>
      </c>
      <c r="E19" s="47"/>
    </row>
  </sheetData>
  <mergeCells count="5">
    <mergeCell ref="A1:E1"/>
    <mergeCell ref="A2:E2"/>
    <mergeCell ref="A3:E3"/>
    <mergeCell ref="A6:E6"/>
    <mergeCell ref="A7:E7"/>
  </mergeCells>
  <pageMargins left="1.2204724409448819" right="0.78740157480314965" top="1.1023622047244095" bottom="0.62992125984251968" header="0.35433070866141736" footer="0.27559055118110237"/>
  <pageSetup paperSize="9" scale="72" firstPageNumber="5" orientation="portrait" useFirstPageNumber="1" r:id="rId1"/>
  <headerFooter alignWithMargins="0">
    <oddFooter>&amp;LŪKT materiālu specifikācija&amp;R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IC33"/>
  <sheetViews>
    <sheetView view="pageBreakPreview" zoomScaleSheetLayoutView="100" workbookViewId="0">
      <selection activeCell="Q10" sqref="Q10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237" ht="15" customHeight="1">
      <c r="A1" s="97" t="s">
        <v>9</v>
      </c>
      <c r="B1" s="97"/>
      <c r="C1" s="97"/>
      <c r="D1" s="97"/>
      <c r="E1" s="97"/>
    </row>
    <row r="2" spans="1:237" ht="15" customHeight="1">
      <c r="A2" s="97" t="s">
        <v>8</v>
      </c>
      <c r="B2" s="97"/>
      <c r="C2" s="97"/>
      <c r="D2" s="97"/>
      <c r="E2" s="97"/>
    </row>
    <row r="3" spans="1:237" ht="15.75">
      <c r="A3" s="97" t="s">
        <v>10</v>
      </c>
      <c r="B3" s="97"/>
      <c r="C3" s="97"/>
      <c r="D3" s="97"/>
      <c r="E3" s="97"/>
    </row>
    <row r="4" spans="1:237" ht="16.5" thickBot="1">
      <c r="A4" s="69"/>
      <c r="B4" s="69"/>
      <c r="C4" s="69"/>
      <c r="D4" s="69"/>
      <c r="E4" s="69"/>
    </row>
    <row r="5" spans="1:237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237" ht="15.75">
      <c r="A6" s="98" t="s">
        <v>178</v>
      </c>
      <c r="B6" s="99"/>
      <c r="C6" s="99"/>
      <c r="D6" s="99"/>
      <c r="E6" s="100"/>
    </row>
    <row r="7" spans="1:237" ht="16.5" thickBot="1">
      <c r="A7" s="92" t="s">
        <v>11</v>
      </c>
      <c r="B7" s="93"/>
      <c r="C7" s="93"/>
      <c r="D7" s="93"/>
      <c r="E7" s="94"/>
    </row>
    <row r="8" spans="1:237" s="7" customFormat="1" ht="38.25">
      <c r="A8" s="39">
        <v>1</v>
      </c>
      <c r="B8" s="29" t="s">
        <v>26</v>
      </c>
      <c r="C8" s="30" t="s">
        <v>2</v>
      </c>
      <c r="D8" s="31">
        <v>4.3</v>
      </c>
      <c r="E8" s="40"/>
      <c r="F8" s="4"/>
      <c r="H8" s="6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</row>
    <row r="9" spans="1:237" s="4" customFormat="1" ht="38.25">
      <c r="A9" s="41">
        <v>2</v>
      </c>
      <c r="B9" s="15" t="s">
        <v>189</v>
      </c>
      <c r="C9" s="11" t="s">
        <v>6</v>
      </c>
      <c r="D9" s="33">
        <v>1</v>
      </c>
      <c r="E9" s="42"/>
      <c r="G9" s="7"/>
      <c r="H9" s="6"/>
    </row>
    <row r="10" spans="1:237" s="4" customFormat="1" ht="25.5">
      <c r="A10" s="41">
        <v>3</v>
      </c>
      <c r="B10" s="26" t="s">
        <v>33</v>
      </c>
      <c r="C10" s="11" t="s">
        <v>7</v>
      </c>
      <c r="D10" s="33">
        <v>2</v>
      </c>
      <c r="E10" s="42"/>
      <c r="G10" s="7"/>
      <c r="H10" s="6"/>
    </row>
    <row r="11" spans="1:237" s="4" customFormat="1" ht="26.25" thickBot="1">
      <c r="A11" s="43">
        <v>4</v>
      </c>
      <c r="B11" s="82" t="s">
        <v>150</v>
      </c>
      <c r="C11" s="83" t="s">
        <v>7</v>
      </c>
      <c r="D11" s="84">
        <v>1</v>
      </c>
      <c r="E11" s="47"/>
      <c r="G11" s="7"/>
      <c r="H11" s="6"/>
    </row>
    <row r="12" spans="1:237" s="7" customFormat="1">
      <c r="A12" s="62" t="s">
        <v>0</v>
      </c>
      <c r="B12" s="63" t="s">
        <v>5</v>
      </c>
      <c r="C12" s="63" t="s">
        <v>1</v>
      </c>
      <c r="D12" s="63" t="s">
        <v>4</v>
      </c>
      <c r="E12" s="64" t="s">
        <v>3</v>
      </c>
      <c r="F12" s="4"/>
      <c r="H12" s="6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</row>
    <row r="13" spans="1:237" s="7" customFormat="1" ht="16.5" thickBot="1">
      <c r="A13" s="92" t="s">
        <v>36</v>
      </c>
      <c r="B13" s="93"/>
      <c r="C13" s="93"/>
      <c r="D13" s="93"/>
      <c r="E13" s="94"/>
      <c r="F13" s="4"/>
      <c r="H13" s="6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</row>
    <row r="14" spans="1:237" s="7" customFormat="1" ht="25.5">
      <c r="A14" s="75">
        <v>1</v>
      </c>
      <c r="B14" s="29" t="s">
        <v>37</v>
      </c>
      <c r="C14" s="55" t="s">
        <v>2</v>
      </c>
      <c r="D14" s="31">
        <v>36</v>
      </c>
      <c r="E14" s="65"/>
      <c r="F14" s="4"/>
      <c r="H14" s="6"/>
      <c r="I14" s="4"/>
      <c r="J14" s="4"/>
      <c r="K14" s="4"/>
      <c r="L14" s="4"/>
      <c r="M14" s="4"/>
      <c r="N14" s="79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</row>
    <row r="15" spans="1:237" s="7" customFormat="1" ht="38.25">
      <c r="A15" s="76">
        <v>2</v>
      </c>
      <c r="B15" s="32" t="s">
        <v>38</v>
      </c>
      <c r="C15" s="17" t="s">
        <v>2</v>
      </c>
      <c r="D15" s="16">
        <v>36</v>
      </c>
      <c r="E15" s="66"/>
      <c r="F15" s="4"/>
      <c r="H15" s="6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</row>
    <row r="16" spans="1:237" s="7" customFormat="1" ht="25.5">
      <c r="A16" s="76">
        <v>3</v>
      </c>
      <c r="B16" s="32" t="s">
        <v>39</v>
      </c>
      <c r="C16" s="17" t="s">
        <v>2</v>
      </c>
      <c r="D16" s="16">
        <v>138.30000000000001</v>
      </c>
      <c r="E16" s="66"/>
      <c r="F16" s="4"/>
      <c r="H16" s="6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</row>
    <row r="17" spans="1:237" s="7" customFormat="1" ht="25.5">
      <c r="A17" s="76">
        <v>4</v>
      </c>
      <c r="B17" s="15" t="s">
        <v>43</v>
      </c>
      <c r="C17" s="17" t="s">
        <v>2</v>
      </c>
      <c r="D17" s="16">
        <v>2.7</v>
      </c>
      <c r="E17" s="66"/>
      <c r="F17" s="4"/>
      <c r="H17" s="6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</row>
    <row r="18" spans="1:237" s="4" customFormat="1" ht="15.75">
      <c r="A18" s="76">
        <v>5</v>
      </c>
      <c r="B18" s="12" t="s">
        <v>16</v>
      </c>
      <c r="C18" s="8" t="s">
        <v>7</v>
      </c>
      <c r="D18" s="14">
        <v>1</v>
      </c>
      <c r="E18" s="66"/>
      <c r="G18" s="7"/>
      <c r="H18" s="6"/>
    </row>
    <row r="19" spans="1:237" s="4" customFormat="1" ht="25.5">
      <c r="A19" s="76">
        <v>6</v>
      </c>
      <c r="B19" s="9" t="s">
        <v>50</v>
      </c>
      <c r="C19" s="8" t="s">
        <v>7</v>
      </c>
      <c r="D19" s="14">
        <v>2</v>
      </c>
      <c r="E19" s="66"/>
      <c r="G19" s="7"/>
      <c r="H19" s="6"/>
    </row>
    <row r="20" spans="1:237" s="4" customFormat="1" ht="15" customHeight="1">
      <c r="A20" s="76">
        <v>7</v>
      </c>
      <c r="B20" s="12" t="s">
        <v>51</v>
      </c>
      <c r="C20" s="8" t="s">
        <v>7</v>
      </c>
      <c r="D20" s="14">
        <v>3</v>
      </c>
      <c r="E20" s="22"/>
      <c r="G20" s="7"/>
      <c r="H20" s="6"/>
    </row>
    <row r="21" spans="1:237" s="4" customFormat="1" ht="15" customHeight="1">
      <c r="A21" s="76">
        <v>8</v>
      </c>
      <c r="B21" s="12" t="s">
        <v>58</v>
      </c>
      <c r="C21" s="8" t="s">
        <v>7</v>
      </c>
      <c r="D21" s="14">
        <v>1</v>
      </c>
      <c r="E21" s="42"/>
      <c r="G21" s="7"/>
      <c r="H21" s="6"/>
    </row>
    <row r="22" spans="1:237" ht="15" customHeight="1">
      <c r="A22" s="76">
        <v>9</v>
      </c>
      <c r="B22" s="9" t="s">
        <v>68</v>
      </c>
      <c r="C22" s="8" t="s">
        <v>7</v>
      </c>
      <c r="D22" s="49">
        <v>1</v>
      </c>
      <c r="E22" s="42"/>
    </row>
    <row r="23" spans="1:237" ht="15" customHeight="1">
      <c r="A23" s="76">
        <v>10</v>
      </c>
      <c r="B23" s="26" t="s">
        <v>129</v>
      </c>
      <c r="C23" s="11" t="s">
        <v>12</v>
      </c>
      <c r="D23" s="58">
        <v>1</v>
      </c>
      <c r="E23" s="42"/>
    </row>
    <row r="24" spans="1:237" ht="15" customHeight="1">
      <c r="A24" s="76">
        <v>11</v>
      </c>
      <c r="B24" s="9" t="s">
        <v>64</v>
      </c>
      <c r="C24" s="11" t="s">
        <v>7</v>
      </c>
      <c r="D24" s="14">
        <v>5</v>
      </c>
      <c r="E24" s="42"/>
    </row>
    <row r="25" spans="1:237" ht="39" thickBot="1">
      <c r="A25" s="77">
        <v>12</v>
      </c>
      <c r="B25" s="48" t="s">
        <v>65</v>
      </c>
      <c r="C25" s="25" t="s">
        <v>7</v>
      </c>
      <c r="D25" s="24">
        <v>1</v>
      </c>
      <c r="E25" s="47"/>
    </row>
    <row r="26" spans="1:237" s="4" customFormat="1" ht="15" customHeight="1">
      <c r="A26" s="62" t="s">
        <v>0</v>
      </c>
      <c r="B26" s="63" t="s">
        <v>5</v>
      </c>
      <c r="C26" s="63" t="s">
        <v>1</v>
      </c>
      <c r="D26" s="63" t="s">
        <v>4</v>
      </c>
      <c r="E26" s="64" t="s">
        <v>3</v>
      </c>
      <c r="G26" s="7"/>
      <c r="H26" s="6"/>
    </row>
    <row r="27" spans="1:237" s="4" customFormat="1" ht="15" customHeight="1" thickBot="1">
      <c r="A27" s="92" t="s">
        <v>108</v>
      </c>
      <c r="B27" s="93"/>
      <c r="C27" s="93"/>
      <c r="D27" s="93"/>
      <c r="E27" s="94"/>
      <c r="G27" s="7"/>
      <c r="H27" s="6"/>
      <c r="N27" s="79"/>
    </row>
    <row r="28" spans="1:237" s="7" customFormat="1" ht="25.5">
      <c r="A28" s="53">
        <v>1</v>
      </c>
      <c r="B28" s="29" t="s">
        <v>37</v>
      </c>
      <c r="C28" s="55" t="s">
        <v>2</v>
      </c>
      <c r="D28" s="31">
        <v>36</v>
      </c>
      <c r="E28" s="81"/>
      <c r="F28" s="4"/>
      <c r="H28" s="6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</row>
    <row r="29" spans="1:237" s="7" customFormat="1" ht="38.25">
      <c r="A29" s="67">
        <v>2</v>
      </c>
      <c r="B29" s="32" t="s">
        <v>38</v>
      </c>
      <c r="C29" s="17" t="s">
        <v>2</v>
      </c>
      <c r="D29" s="16">
        <v>36</v>
      </c>
      <c r="E29" s="60"/>
      <c r="F29" s="4"/>
      <c r="H29" s="6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</row>
    <row r="30" spans="1:237" s="7" customFormat="1" ht="25.5">
      <c r="A30" s="67">
        <v>3</v>
      </c>
      <c r="B30" s="32" t="s">
        <v>39</v>
      </c>
      <c r="C30" s="17" t="s">
        <v>2</v>
      </c>
      <c r="D30" s="16">
        <v>27.9</v>
      </c>
      <c r="E30" s="60"/>
      <c r="F30" s="4"/>
      <c r="H30" s="6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</row>
    <row r="31" spans="1:237" s="7" customFormat="1" ht="12.75">
      <c r="A31" s="67">
        <v>4</v>
      </c>
      <c r="B31" s="26" t="s">
        <v>129</v>
      </c>
      <c r="C31" s="11" t="s">
        <v>12</v>
      </c>
      <c r="D31" s="58">
        <v>1</v>
      </c>
      <c r="E31" s="68"/>
      <c r="F31" s="4"/>
      <c r="H31" s="6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</row>
    <row r="32" spans="1:237" s="7" customFormat="1" ht="12.75">
      <c r="A32" s="67">
        <v>5</v>
      </c>
      <c r="B32" s="9" t="s">
        <v>68</v>
      </c>
      <c r="C32" s="8" t="s">
        <v>7</v>
      </c>
      <c r="D32" s="49">
        <v>1</v>
      </c>
      <c r="E32" s="68"/>
      <c r="F32" s="4"/>
      <c r="H32" s="6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</row>
    <row r="33" spans="1:237" s="7" customFormat="1" ht="13.5" thickBot="1">
      <c r="A33" s="23">
        <v>6</v>
      </c>
      <c r="B33" s="48" t="s">
        <v>114</v>
      </c>
      <c r="C33" s="25" t="s">
        <v>12</v>
      </c>
      <c r="D33" s="25">
        <v>1</v>
      </c>
      <c r="E33" s="47"/>
      <c r="F33" s="4"/>
      <c r="H33" s="6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</row>
  </sheetData>
  <mergeCells count="7">
    <mergeCell ref="A27:E27"/>
    <mergeCell ref="A1:E1"/>
    <mergeCell ref="A2:E2"/>
    <mergeCell ref="A3:E3"/>
    <mergeCell ref="A6:E6"/>
    <mergeCell ref="A7:E7"/>
    <mergeCell ref="A13:E13"/>
  </mergeCells>
  <pageMargins left="1.2204724409448819" right="0.78740157480314965" top="1.1023622047244095" bottom="0.62992125984251968" header="0.35433070866141736" footer="0.27559055118110237"/>
  <pageSetup paperSize="9" scale="72" firstPageNumber="5" orientation="portrait" useFirstPageNumber="1" r:id="rId1"/>
  <headerFooter alignWithMargins="0">
    <oddFooter>&amp;LŪKT materiālu specifikācija&amp;R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IC21"/>
  <sheetViews>
    <sheetView view="pageBreakPreview" topLeftCell="B1" zoomScaleSheetLayoutView="100" workbookViewId="0">
      <selection activeCell="P18" sqref="P18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237" ht="15" customHeight="1">
      <c r="A1" s="97" t="s">
        <v>9</v>
      </c>
      <c r="B1" s="97"/>
      <c r="C1" s="97"/>
      <c r="D1" s="97"/>
      <c r="E1" s="97"/>
    </row>
    <row r="2" spans="1:237" ht="15" customHeight="1">
      <c r="A2" s="97" t="s">
        <v>8</v>
      </c>
      <c r="B2" s="97"/>
      <c r="C2" s="97"/>
      <c r="D2" s="97"/>
      <c r="E2" s="97"/>
    </row>
    <row r="3" spans="1:237" ht="15.75">
      <c r="A3" s="97" t="s">
        <v>10</v>
      </c>
      <c r="B3" s="97"/>
      <c r="C3" s="97"/>
      <c r="D3" s="97"/>
      <c r="E3" s="97"/>
    </row>
    <row r="4" spans="1:237" ht="16.5" thickBot="1">
      <c r="A4" s="78"/>
      <c r="B4" s="78"/>
      <c r="C4" s="78"/>
      <c r="D4" s="78"/>
      <c r="E4" s="78"/>
    </row>
    <row r="5" spans="1:237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237" ht="15.75">
      <c r="A6" s="98" t="s">
        <v>179</v>
      </c>
      <c r="B6" s="99"/>
      <c r="C6" s="99"/>
      <c r="D6" s="99"/>
      <c r="E6" s="100"/>
    </row>
    <row r="7" spans="1:237" s="7" customFormat="1" ht="16.5" thickBot="1">
      <c r="A7" s="92" t="s">
        <v>36</v>
      </c>
      <c r="B7" s="93"/>
      <c r="C7" s="93"/>
      <c r="D7" s="93"/>
      <c r="E7" s="94"/>
      <c r="F7" s="4"/>
      <c r="H7" s="6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</row>
    <row r="8" spans="1:237" s="7" customFormat="1" ht="15.75">
      <c r="A8" s="75">
        <v>1</v>
      </c>
      <c r="B8" s="61" t="s">
        <v>41</v>
      </c>
      <c r="C8" s="55" t="s">
        <v>2</v>
      </c>
      <c r="D8" s="31">
        <v>282</v>
      </c>
      <c r="E8" s="65"/>
      <c r="F8" s="4"/>
      <c r="H8" s="6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</row>
    <row r="9" spans="1:237" s="7" customFormat="1" ht="25.5">
      <c r="A9" s="76">
        <v>2</v>
      </c>
      <c r="B9" s="15" t="s">
        <v>42</v>
      </c>
      <c r="C9" s="17" t="s">
        <v>2</v>
      </c>
      <c r="D9" s="16">
        <v>3.6</v>
      </c>
      <c r="E9" s="66"/>
      <c r="F9" s="4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</row>
    <row r="10" spans="1:237" s="7" customFormat="1" ht="25.5">
      <c r="A10" s="76">
        <v>3</v>
      </c>
      <c r="B10" s="15" t="s">
        <v>43</v>
      </c>
      <c r="C10" s="17" t="s">
        <v>2</v>
      </c>
      <c r="D10" s="16">
        <v>28.5</v>
      </c>
      <c r="E10" s="66"/>
      <c r="F10" s="4"/>
      <c r="H10" s="6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</row>
    <row r="11" spans="1:237" s="7" customFormat="1" ht="25.5">
      <c r="A11" s="76">
        <v>4</v>
      </c>
      <c r="B11" s="9" t="s">
        <v>45</v>
      </c>
      <c r="C11" s="11" t="s">
        <v>15</v>
      </c>
      <c r="D11" s="58">
        <v>1</v>
      </c>
      <c r="E11" s="66"/>
      <c r="F11" s="4"/>
      <c r="H11" s="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</row>
    <row r="12" spans="1:237" s="4" customFormat="1" ht="15.75">
      <c r="A12" s="76">
        <v>5</v>
      </c>
      <c r="B12" s="12" t="s">
        <v>46</v>
      </c>
      <c r="C12" s="11" t="s">
        <v>12</v>
      </c>
      <c r="D12" s="58">
        <v>1</v>
      </c>
      <c r="E12" s="66"/>
      <c r="G12" s="7"/>
      <c r="H12" s="6"/>
    </row>
    <row r="13" spans="1:237" s="4" customFormat="1" ht="25.5">
      <c r="A13" s="76">
        <v>6</v>
      </c>
      <c r="B13" s="9" t="s">
        <v>166</v>
      </c>
      <c r="C13" s="11" t="s">
        <v>15</v>
      </c>
      <c r="D13" s="58">
        <v>6</v>
      </c>
      <c r="E13" s="66"/>
      <c r="G13" s="7"/>
      <c r="H13" s="6"/>
    </row>
    <row r="14" spans="1:237" s="4" customFormat="1" ht="15.75">
      <c r="A14" s="76">
        <v>7</v>
      </c>
      <c r="B14" s="9" t="s">
        <v>49</v>
      </c>
      <c r="C14" s="8" t="s">
        <v>7</v>
      </c>
      <c r="D14" s="14">
        <v>1</v>
      </c>
      <c r="E14" s="66"/>
      <c r="G14" s="7"/>
      <c r="H14" s="6"/>
    </row>
    <row r="15" spans="1:237" s="4" customFormat="1" ht="15" customHeight="1">
      <c r="A15" s="76">
        <v>8</v>
      </c>
      <c r="B15" s="9" t="s">
        <v>53</v>
      </c>
      <c r="C15" s="8" t="s">
        <v>7</v>
      </c>
      <c r="D15" s="14">
        <v>6</v>
      </c>
      <c r="E15" s="22"/>
      <c r="G15" s="7"/>
      <c r="H15" s="6"/>
    </row>
    <row r="16" spans="1:237" s="4" customFormat="1" ht="39.75">
      <c r="A16" s="76">
        <v>9</v>
      </c>
      <c r="B16" s="9" t="s">
        <v>56</v>
      </c>
      <c r="C16" s="8" t="s">
        <v>7</v>
      </c>
      <c r="D16" s="14">
        <v>6</v>
      </c>
      <c r="E16" s="42"/>
      <c r="G16" s="7"/>
      <c r="H16" s="6"/>
    </row>
    <row r="17" spans="1:8" s="4" customFormat="1" ht="15" customHeight="1">
      <c r="A17" s="76">
        <v>10</v>
      </c>
      <c r="B17" s="12" t="s">
        <v>57</v>
      </c>
      <c r="C17" s="8" t="s">
        <v>7</v>
      </c>
      <c r="D17" s="14">
        <v>1</v>
      </c>
      <c r="E17" s="42"/>
      <c r="G17" s="7"/>
      <c r="H17" s="6"/>
    </row>
    <row r="18" spans="1:8" s="4" customFormat="1" ht="15" customHeight="1">
      <c r="A18" s="76">
        <v>11</v>
      </c>
      <c r="B18" s="12" t="s">
        <v>59</v>
      </c>
      <c r="C18" s="8" t="s">
        <v>7</v>
      </c>
      <c r="D18" s="14">
        <v>6</v>
      </c>
      <c r="E18" s="42"/>
      <c r="G18" s="7"/>
      <c r="H18" s="6"/>
    </row>
    <row r="19" spans="1:8" s="4" customFormat="1" ht="15" customHeight="1">
      <c r="A19" s="76">
        <v>12</v>
      </c>
      <c r="B19" s="9" t="s">
        <v>68</v>
      </c>
      <c r="C19" s="8" t="s">
        <v>7</v>
      </c>
      <c r="D19" s="49">
        <v>1</v>
      </c>
      <c r="E19" s="42"/>
      <c r="G19" s="7"/>
      <c r="H19" s="6"/>
    </row>
    <row r="20" spans="1:8" s="4" customFormat="1" ht="15" customHeight="1">
      <c r="A20" s="76">
        <v>13</v>
      </c>
      <c r="B20" s="9" t="s">
        <v>63</v>
      </c>
      <c r="C20" s="8" t="s">
        <v>7</v>
      </c>
      <c r="D20" s="14">
        <v>6</v>
      </c>
      <c r="E20" s="42"/>
      <c r="G20" s="7"/>
      <c r="H20" s="6"/>
    </row>
    <row r="21" spans="1:8" s="4" customFormat="1" ht="15" customHeight="1" thickBot="1">
      <c r="A21" s="76">
        <v>14</v>
      </c>
      <c r="B21" s="86" t="s">
        <v>64</v>
      </c>
      <c r="C21" s="25" t="s">
        <v>7</v>
      </c>
      <c r="D21" s="91">
        <v>13</v>
      </c>
      <c r="E21" s="47"/>
      <c r="G21" s="7"/>
      <c r="H21" s="6"/>
    </row>
  </sheetData>
  <mergeCells count="5">
    <mergeCell ref="A1:E1"/>
    <mergeCell ref="A2:E2"/>
    <mergeCell ref="A3:E3"/>
    <mergeCell ref="A6:E6"/>
    <mergeCell ref="A7:E7"/>
  </mergeCells>
  <pageMargins left="1.2204724409448819" right="0.78740157480314965" top="1.1023622047244095" bottom="0.62992125984251968" header="0.35433070866141736" footer="0.27559055118110237"/>
  <pageSetup paperSize="9" scale="71" firstPageNumber="5" orientation="portrait" useFirstPageNumber="1" r:id="rId1"/>
  <headerFooter alignWithMargins="0">
    <oddFooter>&amp;LŪKT materiālu specifikācija&amp;R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IC52"/>
  <sheetViews>
    <sheetView view="pageBreakPreview" zoomScaleSheetLayoutView="100" workbookViewId="0">
      <selection activeCell="O32" sqref="O32"/>
    </sheetView>
  </sheetViews>
  <sheetFormatPr defaultRowHeight="15" customHeight="1"/>
  <cols>
    <col min="1" max="1" width="6.42578125" style="5" customWidth="1"/>
    <col min="2" max="2" width="49.140625" style="3" customWidth="1"/>
    <col min="3" max="3" width="12.7109375" style="2" customWidth="1"/>
    <col min="4" max="4" width="9.7109375" style="2" customWidth="1"/>
    <col min="5" max="5" width="11.28515625" style="1" customWidth="1"/>
    <col min="6" max="6" width="9.140625" style="4"/>
    <col min="7" max="7" width="0" style="7" hidden="1" customWidth="1"/>
    <col min="8" max="8" width="0" style="6" hidden="1" customWidth="1"/>
    <col min="9" max="13" width="0" style="4" hidden="1" customWidth="1"/>
    <col min="14" max="237" width="9.140625" style="4"/>
    <col min="238" max="16384" width="9.140625" style="1"/>
  </cols>
  <sheetData>
    <row r="1" spans="1:15" ht="15" customHeight="1">
      <c r="A1" s="97" t="s">
        <v>9</v>
      </c>
      <c r="B1" s="97"/>
      <c r="C1" s="97"/>
      <c r="D1" s="97"/>
      <c r="E1" s="97"/>
    </row>
    <row r="2" spans="1:15" ht="15" customHeight="1">
      <c r="A2" s="97" t="s">
        <v>8</v>
      </c>
      <c r="B2" s="97"/>
      <c r="C2" s="97"/>
      <c r="D2" s="97"/>
      <c r="E2" s="97"/>
    </row>
    <row r="3" spans="1:15" ht="15.75">
      <c r="A3" s="97" t="s">
        <v>10</v>
      </c>
      <c r="B3" s="97"/>
      <c r="C3" s="97"/>
      <c r="D3" s="97"/>
      <c r="E3" s="97"/>
    </row>
    <row r="4" spans="1:15" ht="16.5" thickBot="1">
      <c r="A4" s="78"/>
      <c r="B4" s="78"/>
      <c r="C4" s="78"/>
      <c r="D4" s="78"/>
      <c r="E4" s="78"/>
    </row>
    <row r="5" spans="1:15">
      <c r="A5" s="18" t="s">
        <v>0</v>
      </c>
      <c r="B5" s="19" t="s">
        <v>5</v>
      </c>
      <c r="C5" s="19" t="s">
        <v>1</v>
      </c>
      <c r="D5" s="19" t="s">
        <v>4</v>
      </c>
      <c r="E5" s="20" t="s">
        <v>3</v>
      </c>
    </row>
    <row r="6" spans="1:15" ht="15.75">
      <c r="A6" s="98" t="s">
        <v>180</v>
      </c>
      <c r="B6" s="99"/>
      <c r="C6" s="99"/>
      <c r="D6" s="99"/>
      <c r="E6" s="100"/>
    </row>
    <row r="7" spans="1:15" ht="15.75">
      <c r="A7" s="92" t="s">
        <v>11</v>
      </c>
      <c r="B7" s="93"/>
      <c r="C7" s="93"/>
      <c r="D7" s="93"/>
      <c r="E7" s="94"/>
    </row>
    <row r="8" spans="1:15" ht="38.25">
      <c r="A8" s="89">
        <v>1</v>
      </c>
      <c r="B8" s="32" t="s">
        <v>25</v>
      </c>
      <c r="C8" s="8" t="s">
        <v>2</v>
      </c>
      <c r="D8" s="16">
        <v>71.7</v>
      </c>
      <c r="E8" s="42"/>
      <c r="O8" s="79"/>
    </row>
    <row r="9" spans="1:15" ht="38.25">
      <c r="A9" s="89">
        <v>2</v>
      </c>
      <c r="B9" s="32" t="s">
        <v>26</v>
      </c>
      <c r="C9" s="8" t="s">
        <v>2</v>
      </c>
      <c r="D9" s="16">
        <v>98.4</v>
      </c>
      <c r="E9" s="42"/>
    </row>
    <row r="10" spans="1:15" ht="38.25">
      <c r="A10" s="89">
        <v>3</v>
      </c>
      <c r="B10" s="32" t="s">
        <v>27</v>
      </c>
      <c r="C10" s="8" t="s">
        <v>2</v>
      </c>
      <c r="D10" s="16">
        <v>58.2</v>
      </c>
      <c r="E10" s="42"/>
    </row>
    <row r="11" spans="1:15" ht="38.25">
      <c r="A11" s="89">
        <v>4</v>
      </c>
      <c r="B11" s="32" t="s">
        <v>28</v>
      </c>
      <c r="C11" s="8" t="s">
        <v>2</v>
      </c>
      <c r="D11" s="16">
        <v>42</v>
      </c>
      <c r="E11" s="42"/>
    </row>
    <row r="12" spans="1:15" ht="38.25">
      <c r="A12" s="89">
        <v>5</v>
      </c>
      <c r="B12" s="32" t="s">
        <v>29</v>
      </c>
      <c r="C12" s="8" t="s">
        <v>2</v>
      </c>
      <c r="D12" s="16">
        <v>55.2</v>
      </c>
      <c r="E12" s="42"/>
    </row>
    <row r="13" spans="1:15" ht="38.25">
      <c r="A13" s="89">
        <v>6</v>
      </c>
      <c r="B13" s="32" t="s">
        <v>30</v>
      </c>
      <c r="C13" s="8" t="s">
        <v>2</v>
      </c>
      <c r="D13" s="16">
        <v>12.7</v>
      </c>
      <c r="E13" s="42"/>
    </row>
    <row r="14" spans="1:15" ht="38.25">
      <c r="A14" s="89">
        <v>7</v>
      </c>
      <c r="B14" s="32" t="s">
        <v>31</v>
      </c>
      <c r="C14" s="8" t="s">
        <v>2</v>
      </c>
      <c r="D14" s="16">
        <v>72.5</v>
      </c>
      <c r="E14" s="42"/>
    </row>
    <row r="15" spans="1:15" ht="38.25">
      <c r="A15" s="89">
        <v>8</v>
      </c>
      <c r="B15" s="15" t="s">
        <v>185</v>
      </c>
      <c r="C15" s="11" t="s">
        <v>6</v>
      </c>
      <c r="D15" s="33">
        <v>3</v>
      </c>
      <c r="E15" s="42"/>
    </row>
    <row r="16" spans="1:15" ht="38.25">
      <c r="A16" s="89">
        <v>9</v>
      </c>
      <c r="B16" s="10" t="s">
        <v>121</v>
      </c>
      <c r="C16" s="11" t="s">
        <v>6</v>
      </c>
      <c r="D16" s="33">
        <v>3</v>
      </c>
      <c r="E16" s="42"/>
    </row>
    <row r="17" spans="1:16" ht="38.25">
      <c r="A17" s="89">
        <v>10</v>
      </c>
      <c r="B17" s="10" t="s">
        <v>122</v>
      </c>
      <c r="C17" s="11" t="s">
        <v>6</v>
      </c>
      <c r="D17" s="33">
        <v>2</v>
      </c>
      <c r="E17" s="42"/>
    </row>
    <row r="18" spans="1:16" ht="38.25">
      <c r="A18" s="89">
        <v>11</v>
      </c>
      <c r="B18" s="10" t="s">
        <v>123</v>
      </c>
      <c r="C18" s="11" t="s">
        <v>6</v>
      </c>
      <c r="D18" s="33">
        <v>3</v>
      </c>
      <c r="E18" s="42"/>
    </row>
    <row r="19" spans="1:16" ht="25.5">
      <c r="A19" s="89">
        <v>12</v>
      </c>
      <c r="B19" s="34" t="s">
        <v>33</v>
      </c>
      <c r="C19" s="35" t="s">
        <v>7</v>
      </c>
      <c r="D19" s="33">
        <v>6</v>
      </c>
      <c r="E19" s="42"/>
    </row>
    <row r="20" spans="1:16" ht="12.75">
      <c r="A20" s="89">
        <v>13</v>
      </c>
      <c r="B20" s="9" t="s">
        <v>13</v>
      </c>
      <c r="C20" s="35" t="s">
        <v>7</v>
      </c>
      <c r="D20" s="36">
        <v>21</v>
      </c>
      <c r="E20" s="42"/>
    </row>
    <row r="21" spans="1:16" ht="25.5">
      <c r="A21" s="89">
        <v>14</v>
      </c>
      <c r="B21" s="26" t="s">
        <v>35</v>
      </c>
      <c r="C21" s="11" t="s">
        <v>7</v>
      </c>
      <c r="D21" s="37">
        <v>11</v>
      </c>
      <c r="E21" s="42"/>
    </row>
    <row r="22" spans="1:16" ht="12.75">
      <c r="A22" s="89">
        <v>15</v>
      </c>
      <c r="B22" s="26" t="s">
        <v>129</v>
      </c>
      <c r="C22" s="11" t="s">
        <v>12</v>
      </c>
      <c r="D22" s="58">
        <v>11</v>
      </c>
      <c r="E22" s="42"/>
    </row>
    <row r="23" spans="1:16" ht="12.75">
      <c r="A23" s="89"/>
      <c r="B23" s="13" t="s">
        <v>14</v>
      </c>
      <c r="C23" s="11"/>
      <c r="D23" s="11"/>
      <c r="E23" s="42"/>
    </row>
    <row r="24" spans="1:16" ht="12.75">
      <c r="A24" s="89">
        <v>16</v>
      </c>
      <c r="B24" s="32" t="s">
        <v>20</v>
      </c>
      <c r="C24" s="11" t="s">
        <v>7</v>
      </c>
      <c r="D24" s="38">
        <v>5</v>
      </c>
      <c r="E24" s="42"/>
    </row>
    <row r="25" spans="1:16" ht="14.25">
      <c r="A25" s="89">
        <v>17</v>
      </c>
      <c r="B25" s="32" t="s">
        <v>18</v>
      </c>
      <c r="C25" s="11" t="s">
        <v>12</v>
      </c>
      <c r="D25" s="38">
        <v>5</v>
      </c>
      <c r="E25" s="42"/>
    </row>
    <row r="26" spans="1:16" ht="13.5" thickBot="1">
      <c r="A26" s="89">
        <v>18</v>
      </c>
      <c r="B26" s="44" t="s">
        <v>19</v>
      </c>
      <c r="C26" s="45" t="s">
        <v>2</v>
      </c>
      <c r="D26" s="46">
        <v>4</v>
      </c>
      <c r="E26" s="47"/>
    </row>
    <row r="27" spans="1:16">
      <c r="A27" s="62" t="s">
        <v>0</v>
      </c>
      <c r="B27" s="63" t="s">
        <v>5</v>
      </c>
      <c r="C27" s="63" t="s">
        <v>1</v>
      </c>
      <c r="D27" s="63" t="s">
        <v>4</v>
      </c>
      <c r="E27" s="64" t="s">
        <v>3</v>
      </c>
    </row>
    <row r="28" spans="1:16" ht="15.75">
      <c r="A28" s="92" t="s">
        <v>36</v>
      </c>
      <c r="B28" s="93"/>
      <c r="C28" s="93"/>
      <c r="D28" s="93"/>
      <c r="E28" s="94"/>
    </row>
    <row r="29" spans="1:16" ht="25.5">
      <c r="A29" s="76">
        <v>1</v>
      </c>
      <c r="B29" s="32" t="s">
        <v>39</v>
      </c>
      <c r="C29" s="17" t="s">
        <v>2</v>
      </c>
      <c r="D29" s="16">
        <v>195.5</v>
      </c>
      <c r="E29" s="66"/>
      <c r="P29" s="79">
        <f>SUM(D29:D30)</f>
        <v>535.20000000000005</v>
      </c>
    </row>
    <row r="30" spans="1:16" ht="15.75">
      <c r="A30" s="76">
        <v>2</v>
      </c>
      <c r="B30" s="15" t="s">
        <v>41</v>
      </c>
      <c r="C30" s="17" t="s">
        <v>2</v>
      </c>
      <c r="D30" s="16">
        <v>339.7</v>
      </c>
      <c r="E30" s="66"/>
    </row>
    <row r="31" spans="1:16" ht="25.5">
      <c r="A31" s="76">
        <v>3</v>
      </c>
      <c r="B31" s="15" t="s">
        <v>42</v>
      </c>
      <c r="C31" s="17" t="s">
        <v>2</v>
      </c>
      <c r="D31" s="16">
        <v>1.5</v>
      </c>
      <c r="E31" s="66"/>
    </row>
    <row r="32" spans="1:16" ht="25.5">
      <c r="A32" s="76">
        <v>4</v>
      </c>
      <c r="B32" s="15" t="s">
        <v>44</v>
      </c>
      <c r="C32" s="17" t="s">
        <v>2</v>
      </c>
      <c r="D32" s="16">
        <v>104.9</v>
      </c>
      <c r="E32" s="66"/>
    </row>
    <row r="33" spans="1:5" ht="38.25">
      <c r="A33" s="76">
        <v>5</v>
      </c>
      <c r="B33" s="10" t="s">
        <v>188</v>
      </c>
      <c r="C33" s="11" t="s">
        <v>15</v>
      </c>
      <c r="D33" s="58">
        <v>1</v>
      </c>
      <c r="E33" s="66"/>
    </row>
    <row r="34" spans="1:5" ht="25.5">
      <c r="A34" s="76">
        <v>6</v>
      </c>
      <c r="B34" s="9" t="s">
        <v>45</v>
      </c>
      <c r="C34" s="11" t="s">
        <v>15</v>
      </c>
      <c r="D34" s="58">
        <v>2</v>
      </c>
      <c r="E34" s="66"/>
    </row>
    <row r="35" spans="1:5" ht="15.75">
      <c r="A35" s="76">
        <v>7</v>
      </c>
      <c r="B35" s="12" t="s">
        <v>46</v>
      </c>
      <c r="C35" s="11" t="s">
        <v>12</v>
      </c>
      <c r="D35" s="58">
        <v>2</v>
      </c>
      <c r="E35" s="66"/>
    </row>
    <row r="36" spans="1:5" ht="25.5">
      <c r="A36" s="76">
        <v>8</v>
      </c>
      <c r="B36" s="9" t="s">
        <v>165</v>
      </c>
      <c r="C36" s="11" t="s">
        <v>15</v>
      </c>
      <c r="D36" s="58">
        <v>3</v>
      </c>
      <c r="E36" s="66"/>
    </row>
    <row r="37" spans="1:5" ht="25.5">
      <c r="A37" s="76">
        <v>9</v>
      </c>
      <c r="B37" s="9" t="s">
        <v>166</v>
      </c>
      <c r="C37" s="11" t="s">
        <v>15</v>
      </c>
      <c r="D37" s="58">
        <v>14</v>
      </c>
      <c r="E37" s="66"/>
    </row>
    <row r="38" spans="1:5" ht="15.75">
      <c r="A38" s="76">
        <v>10</v>
      </c>
      <c r="B38" s="9" t="s">
        <v>49</v>
      </c>
      <c r="C38" s="8" t="s">
        <v>7</v>
      </c>
      <c r="D38" s="14">
        <v>3</v>
      </c>
      <c r="E38" s="66"/>
    </row>
    <row r="39" spans="1:5" ht="25.5">
      <c r="A39" s="76">
        <v>11</v>
      </c>
      <c r="B39" s="9" t="s">
        <v>50</v>
      </c>
      <c r="C39" s="8" t="s">
        <v>7</v>
      </c>
      <c r="D39" s="14">
        <v>1</v>
      </c>
      <c r="E39" s="66"/>
    </row>
    <row r="40" spans="1:5" ht="15" customHeight="1">
      <c r="A40" s="76">
        <v>12</v>
      </c>
      <c r="B40" s="12" t="s">
        <v>51</v>
      </c>
      <c r="C40" s="8" t="s">
        <v>7</v>
      </c>
      <c r="D40" s="14">
        <v>2</v>
      </c>
      <c r="E40" s="22"/>
    </row>
    <row r="41" spans="1:5" ht="15" customHeight="1">
      <c r="A41" s="76">
        <v>13</v>
      </c>
      <c r="B41" s="12" t="s">
        <v>52</v>
      </c>
      <c r="C41" s="8" t="s">
        <v>7</v>
      </c>
      <c r="D41" s="14">
        <v>1</v>
      </c>
      <c r="E41" s="22"/>
    </row>
    <row r="42" spans="1:5" ht="15" customHeight="1">
      <c r="A42" s="76">
        <v>14</v>
      </c>
      <c r="B42" s="9" t="s">
        <v>54</v>
      </c>
      <c r="C42" s="8" t="s">
        <v>7</v>
      </c>
      <c r="D42" s="14">
        <v>17</v>
      </c>
      <c r="E42" s="22"/>
    </row>
    <row r="43" spans="1:5" ht="38.25">
      <c r="A43" s="76">
        <v>15</v>
      </c>
      <c r="B43" s="9" t="s">
        <v>55</v>
      </c>
      <c r="C43" s="8" t="s">
        <v>7</v>
      </c>
      <c r="D43" s="14">
        <v>17</v>
      </c>
      <c r="E43" s="42"/>
    </row>
    <row r="44" spans="1:5" ht="15" customHeight="1">
      <c r="A44" s="76">
        <v>16</v>
      </c>
      <c r="B44" s="12" t="s">
        <v>57</v>
      </c>
      <c r="C44" s="8" t="s">
        <v>7</v>
      </c>
      <c r="D44" s="14">
        <v>3</v>
      </c>
      <c r="E44" s="42"/>
    </row>
    <row r="45" spans="1:5" ht="15" customHeight="1">
      <c r="A45" s="76">
        <v>17</v>
      </c>
      <c r="B45" s="9" t="s">
        <v>68</v>
      </c>
      <c r="C45" s="8" t="s">
        <v>7</v>
      </c>
      <c r="D45" s="49">
        <v>1</v>
      </c>
      <c r="E45" s="42"/>
    </row>
    <row r="46" spans="1:5" ht="15" customHeight="1">
      <c r="A46" s="76">
        <v>18</v>
      </c>
      <c r="B46" s="9" t="s">
        <v>61</v>
      </c>
      <c r="C46" s="8" t="s">
        <v>7</v>
      </c>
      <c r="D46" s="49">
        <v>20</v>
      </c>
      <c r="E46" s="42"/>
    </row>
    <row r="47" spans="1:5" ht="15" customHeight="1">
      <c r="A47" s="76">
        <v>19</v>
      </c>
      <c r="B47" s="26" t="s">
        <v>129</v>
      </c>
      <c r="C47" s="11" t="s">
        <v>12</v>
      </c>
      <c r="D47" s="58">
        <v>20</v>
      </c>
      <c r="E47" s="42"/>
    </row>
    <row r="48" spans="1:5" ht="15" customHeight="1">
      <c r="A48" s="76">
        <v>20</v>
      </c>
      <c r="B48" s="9" t="s">
        <v>62</v>
      </c>
      <c r="C48" s="8" t="s">
        <v>7</v>
      </c>
      <c r="D48" s="49">
        <v>1</v>
      </c>
      <c r="E48" s="42"/>
    </row>
    <row r="49" spans="1:5" ht="15" customHeight="1">
      <c r="A49" s="76">
        <v>21</v>
      </c>
      <c r="B49" s="9" t="s">
        <v>17</v>
      </c>
      <c r="C49" s="8" t="s">
        <v>7</v>
      </c>
      <c r="D49" s="14">
        <v>1</v>
      </c>
      <c r="E49" s="42"/>
    </row>
    <row r="50" spans="1:5" ht="15" customHeight="1">
      <c r="A50" s="76">
        <v>22</v>
      </c>
      <c r="B50" s="9" t="s">
        <v>73</v>
      </c>
      <c r="C50" s="8" t="s">
        <v>7</v>
      </c>
      <c r="D50" s="14">
        <v>1</v>
      </c>
      <c r="E50" s="42"/>
    </row>
    <row r="51" spans="1:5" ht="15" customHeight="1">
      <c r="A51" s="76">
        <v>23</v>
      </c>
      <c r="B51" s="9" t="s">
        <v>64</v>
      </c>
      <c r="C51" s="11" t="s">
        <v>7</v>
      </c>
      <c r="D51" s="14">
        <v>24</v>
      </c>
      <c r="E51" s="42"/>
    </row>
    <row r="52" spans="1:5" ht="39" thickBot="1">
      <c r="A52" s="76">
        <v>24</v>
      </c>
      <c r="B52" s="48" t="s">
        <v>65</v>
      </c>
      <c r="C52" s="25" t="s">
        <v>7</v>
      </c>
      <c r="D52" s="24">
        <v>6</v>
      </c>
      <c r="E52" s="47"/>
    </row>
  </sheetData>
  <mergeCells count="6">
    <mergeCell ref="A28:E28"/>
    <mergeCell ref="A1:E1"/>
    <mergeCell ref="A2:E2"/>
    <mergeCell ref="A3:E3"/>
    <mergeCell ref="A6:E6"/>
    <mergeCell ref="A7:E7"/>
  </mergeCells>
  <pageMargins left="1.2204724409448819" right="0.78740157480314965" top="1.1023622047244095" bottom="0.62992125984251968" header="0.35433070866141736" footer="0.27559055118110237"/>
  <pageSetup paperSize="9" scale="71" firstPageNumber="5" orientation="portrait" useFirstPageNumber="1" r:id="rId1"/>
  <headerFooter alignWithMargins="0">
    <oddFooter>&amp;LŪKT materiālu specifikācija&amp;R &amp;P</oddFooter>
  </headerFooter>
  <rowBreaks count="1" manualBreakCount="1">
    <brk id="2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1</vt:lpstr>
      <vt:lpstr>2</vt:lpstr>
      <vt:lpstr>3</vt:lpstr>
      <vt:lpstr>4</vt:lpstr>
      <vt:lpstr>5</vt:lpstr>
      <vt:lpstr>6</vt:lpstr>
      <vt:lpstr>7</vt:lpstr>
      <vt:lpstr>1 (Papildus)</vt:lpstr>
      <vt:lpstr>Dzērvju iela (Papildus)</vt:lpstr>
      <vt:lpstr>3 (Papildus)</vt:lpstr>
      <vt:lpstr>5 (Papildus)</vt:lpstr>
      <vt:lpstr>4 (Papildus)</vt:lpstr>
      <vt:lpstr>7(Papildus)</vt:lpstr>
      <vt:lpstr>'1'!Print_Area</vt:lpstr>
      <vt:lpstr>'1 (Papildus)'!Print_Area</vt:lpstr>
      <vt:lpstr>'2'!Print_Area</vt:lpstr>
      <vt:lpstr>'3'!Print_Area</vt:lpstr>
      <vt:lpstr>'3 (Papildus)'!Print_Area</vt:lpstr>
      <vt:lpstr>'4'!Print_Area</vt:lpstr>
      <vt:lpstr>'4 (Papildus)'!Print_Area</vt:lpstr>
      <vt:lpstr>'5'!Print_Area</vt:lpstr>
      <vt:lpstr>'5 (Papildus)'!Print_Area</vt:lpstr>
      <vt:lpstr>'6'!Print_Area</vt:lpstr>
      <vt:lpstr>'7'!Print_Area</vt:lpstr>
      <vt:lpstr>'7(Papildus)'!Print_Area</vt:lpstr>
      <vt:lpstr>'Dzērvju iela (Papildus)'!Print_Area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Santa</dc:creator>
  <cp:lastModifiedBy>Janis Kauranens</cp:lastModifiedBy>
  <cp:lastPrinted>2014-11-05T11:25:37Z</cp:lastPrinted>
  <dcterms:created xsi:type="dcterms:W3CDTF">2002-07-15T22:23:43Z</dcterms:created>
  <dcterms:modified xsi:type="dcterms:W3CDTF">2014-11-05T11:37:10Z</dcterms:modified>
</cp:coreProperties>
</file>